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9440" windowHeight="11700"/>
  </bookViews>
  <sheets>
    <sheet name="КПК3710160" sheetId="1" r:id="rId1"/>
  </sheets>
  <definedNames>
    <definedName name="_xlnm.Print_Area" localSheetId="0">КПК3710160!$A$1:$BQ$75</definedName>
  </definedNames>
  <calcPr calcId="144525"/>
</workbook>
</file>

<file path=xl/calcChain.xml><?xml version="1.0" encoding="utf-8"?>
<calcChain xmlns="http://schemas.openxmlformats.org/spreadsheetml/2006/main">
  <c r="AP26" i="1" l="1"/>
  <c r="AA26" i="1"/>
  <c r="BH45" i="1"/>
  <c r="BH46" i="1"/>
  <c r="BH48" i="1"/>
  <c r="BH49" i="1"/>
  <c r="BH50" i="1"/>
  <c r="BH51" i="1"/>
  <c r="BH53" i="1"/>
  <c r="BC45" i="1"/>
  <c r="BC46" i="1"/>
  <c r="BM46" i="1" s="1"/>
  <c r="BC48" i="1"/>
  <c r="BC49" i="1"/>
  <c r="BC50" i="1"/>
  <c r="BM50" i="1" s="1"/>
  <c r="BC51" i="1"/>
  <c r="BM51" i="1" s="1"/>
  <c r="BC53" i="1"/>
  <c r="BM45" i="1" l="1"/>
  <c r="BM53" i="1"/>
  <c r="BM48" i="1"/>
  <c r="BM49" i="1"/>
  <c r="BH63" i="1"/>
  <c r="BC63" i="1"/>
  <c r="BM63" i="1" s="1"/>
  <c r="BH56" i="1" l="1"/>
  <c r="BC56" i="1"/>
  <c r="BM56" i="1" l="1"/>
  <c r="BD28" i="1"/>
  <c r="AX39" i="1" l="1"/>
  <c r="AI39" i="1"/>
  <c r="BD27" i="1"/>
  <c r="BD26" i="1" s="1"/>
  <c r="BH62" i="1" l="1"/>
  <c r="BC62" i="1"/>
  <c r="BM62" i="1" s="1"/>
  <c r="BH60" i="1"/>
  <c r="BC60" i="1"/>
  <c r="BH59" i="1"/>
  <c r="BC59" i="1"/>
  <c r="BM59" i="1" s="1"/>
  <c r="BH58" i="1"/>
  <c r="BC58" i="1"/>
  <c r="BH57" i="1"/>
  <c r="BC57" i="1"/>
  <c r="BM57" i="1" s="1"/>
  <c r="BH55" i="1"/>
  <c r="BC55" i="1"/>
  <c r="BH54" i="1"/>
  <c r="BC54" i="1"/>
  <c r="BM54" i="1" s="1"/>
  <c r="BH44" i="1"/>
  <c r="BC44" i="1"/>
  <c r="BH43" i="1"/>
  <c r="BC43" i="1"/>
  <c r="BM43" i="1" s="1"/>
  <c r="BH40" i="1"/>
  <c r="BC40" i="1"/>
  <c r="BH39" i="1"/>
  <c r="BC39" i="1"/>
  <c r="BM39" i="1" s="1"/>
  <c r="BH42" i="1"/>
  <c r="BC42" i="1"/>
  <c r="BM42" i="1" s="1"/>
  <c r="BH41" i="1"/>
  <c r="BC41" i="1"/>
  <c r="BM55" i="1" l="1"/>
  <c r="BM44" i="1"/>
  <c r="BM58" i="1"/>
  <c r="BM60" i="1"/>
  <c r="BM41" i="1"/>
  <c r="BM40" i="1"/>
</calcChain>
</file>

<file path=xl/sharedStrings.xml><?xml version="1.0" encoding="utf-8"?>
<sst xmlns="http://schemas.openxmlformats.org/spreadsheetml/2006/main" count="128" uniqueCount="90">
  <si>
    <t>спеціальний фонд</t>
  </si>
  <si>
    <t>загальний фонд</t>
  </si>
  <si>
    <t>№ з/п</t>
  </si>
  <si>
    <t>Одиниця виміру</t>
  </si>
  <si>
    <t>Показники</t>
  </si>
  <si>
    <t>N з/п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</si>
  <si>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</si>
  <si>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</si>
  <si>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</si>
  <si>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</si>
  <si>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</si>
  <si>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</si>
  <si>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</si>
  <si>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</si>
  <si>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</si>
  <si>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</si>
  <si>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</si>
  <si>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</si>
  <si>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</si>
  <si>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усього</t>
  </si>
  <si>
    <t>s2</t>
  </si>
  <si>
    <t>pvz1</t>
  </si>
  <si>
    <t>formula=RC[-14]-RC[-29]</t>
  </si>
  <si>
    <t>formula=RC[-15]-RC[-30]</t>
  </si>
  <si>
    <t>zp</t>
  </si>
  <si>
    <t>dger_inf</t>
  </si>
  <si>
    <t>Завдання</t>
  </si>
  <si>
    <t>s5.3</t>
  </si>
  <si>
    <t>p5.3</t>
  </si>
  <si>
    <t>(код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</si>
  <si>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</si>
  <si>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</si>
  <si>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* Зазначаються всі напрями використання бюджетних коштів, затверджені у паспорті бюджетної програми.</t>
  </si>
  <si>
    <t>Забезпечення виконання наданих законодавством повноважень у сфері фінансів</t>
  </si>
  <si>
    <t>Здійснення управлінням виконання завдань з інформатизації</t>
  </si>
  <si>
    <t>Обсяг видатків на супроводження та обслуговування комп`ютерних програм на виконання програми інформатизації</t>
  </si>
  <si>
    <t>од.</t>
  </si>
  <si>
    <t>Кількість придбаної  комп`ютерної техніки, мережевого обладнання, оргтехніки, комплектуючих, тощо</t>
  </si>
  <si>
    <t xml:space="preserve"> Кількість комп`ютерних програм, що потребують супроводження та обслуговування</t>
  </si>
  <si>
    <t>Середня вартість одиниці комп`ютерної техніки, мережевого обладнання, оргтехніки, комплектуючих</t>
  </si>
  <si>
    <t>Середні витрати на супроводження та обслуговування однієї комп`ютерної програми</t>
  </si>
  <si>
    <t>Начальник фінансового управлiння Новгород-Сiверської мiської ради Чернiгiвської областi</t>
  </si>
  <si>
    <t>В.І Печко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</si>
  <si>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</si>
  <si>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</si>
  <si>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 xml:space="preserve">Начальник відділу бухгалтерського обліку та звітності </t>
  </si>
  <si>
    <t>Н.В. Марус</t>
  </si>
  <si>
    <t>3.1</t>
  </si>
  <si>
    <t xml:space="preserve"> Мета бюджетної програми</t>
  </si>
  <si>
    <t xml:space="preserve"> Завдання бюджетної програми</t>
  </si>
  <si>
    <t xml:space="preserve">                         Забезпечення виконання наданих законодавством повноважень</t>
  </si>
  <si>
    <t>Всього</t>
  </si>
  <si>
    <t>у тому числі: загальний фонд</t>
  </si>
  <si>
    <t xml:space="preserve">   спеціальний фонд </t>
  </si>
  <si>
    <t>План зі змінами</t>
  </si>
  <si>
    <t>Звіт</t>
  </si>
  <si>
    <t>Відхилення звітних показників від планових</t>
  </si>
  <si>
    <t>Ключові результативні показники бюджетної програми</t>
  </si>
  <si>
    <t>Фактичні результативні показники</t>
  </si>
  <si>
    <t>Планові результативні показники</t>
  </si>
  <si>
    <t>Відхилення фактичних показників від планових</t>
  </si>
  <si>
    <t xml:space="preserve"> Узагальнений висновок про досягнення запланованої мети, завдань бюджетної програми:</t>
  </si>
  <si>
    <t>Кількість штатних одиниць</t>
  </si>
  <si>
    <t>3.  Мета, завдання та результативні показники бюджетної програми у 2024 році</t>
  </si>
  <si>
    <t>Витрати на матеріально - технічне забезпечення (предмети, матеріали, обладнання та інвентар)</t>
  </si>
  <si>
    <t>Витрати на оплату праці і нарахування на заробітну плату</t>
  </si>
  <si>
    <t>Витрати на комунальні послуги та енергоносії</t>
  </si>
  <si>
    <t>Інші видатки, які не мають постійного характеру в бюджетних періодах</t>
  </si>
  <si>
    <t>Обсяг видатків на придбання комп`ютерної техніки, мережевого обладнання , оргтехніки, комплектуючих на виконання програми інформатизації</t>
  </si>
  <si>
    <t>в т.ч. посадових осіб місцевого самоврядування</t>
  </si>
  <si>
    <t>Затрат</t>
  </si>
  <si>
    <t xml:space="preserve"> грн</t>
  </si>
  <si>
    <t xml:space="preserve"> грн.</t>
  </si>
  <si>
    <t>Продукту</t>
  </si>
  <si>
    <t>кількість отриманих листів, звернень, заяв, скарг</t>
  </si>
  <si>
    <t>кількість розроблених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</si>
  <si>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</si>
  <si>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</si>
  <si>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Кількість розроблених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</si>
  <si>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</si>
  <si>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Середні витрати на оплату комунальних послуг та енергоносіїв однієї штатної одиниці</t>
  </si>
  <si>
    <t>Середні витрати на забезпечення матеріально - технічними ресурсами однієї штатної одиниці</t>
  </si>
  <si>
    <t>Середні витрати інших показників, які не мають постійного характеру, на одну штатну одиницю</t>
  </si>
  <si>
    <t>грн/од</t>
  </si>
  <si>
    <t>Якості</t>
  </si>
  <si>
    <t>відсоток вчасно виконаних доручень, листів, звернень, заяв, скарг у їх загальній кількості</t>
  </si>
  <si>
    <t>відсоток прийнятих нормативно-правових актів в загальній кількості розроблених</t>
  </si>
  <si>
    <t>відс.</t>
  </si>
  <si>
    <t>Видатки/надання кредитів у 2024 році</t>
  </si>
  <si>
    <t>Завдання, передбачені бюджетною програмою на 2024 рік, виконані. Затверджені паспортом бюджетної програми та фактично проведені видатки надали можливість забезпечити на належному рівні фінансове забезпечення управління. А саме: забезпечено своєчасну виплату заробітної плати працівникам, сплату нарахувань на фонд оплати праці, оплату спожитих комунальних послуг, енергоносіїв та інших поточних видатків, проведення основних завдань з інформатизації управління. Залишок планових призначень виник внаслідок економного використання бюджетних коштів.  На кінець року відсутня  кредиторська та дебіторська заборгованості. Мета бюджетної програми досягнута.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</si>
</sst>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0"/>
    <numFmt numFmtId="165" formatCode="0.0"/>
    <numFmt numFmtId="166" formatCode="#,##0.0"/>
    <numFmt numFmtId="167" formatCode="#,##0_р_."/>
  </numFmts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6" fillId="0" borderId="0" xfId="0" applyFont="1"/>
    <xf numFmtId="0" fontId="3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6" fillId="2" borderId="0" xfId="0" applyFont="1" applyFill="1"/>
    <xf numFmtId="49" fontId="10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/>
    <xf numFmtId="0" fontId="7" fillId="2" borderId="0" xfId="0" applyFont="1" applyFill="1"/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2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/>
    <xf numFmtId="0" fontId="1" fillId="2" borderId="0" xfId="0" applyFont="1" applyFill="1" applyBorder="1" applyAlignment="1"/>
    <xf numFmtId="164" fontId="3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/>
    <xf numFmtId="0" fontId="3" fillId="2" borderId="0" xfId="0" applyFont="1" applyFill="1"/>
    <xf numFmtId="164" fontId="2" fillId="2" borderId="0" xfId="0" applyNumberFormat="1" applyFont="1" applyFill="1" applyBorder="1" applyAlignment="1">
      <alignment vertical="center" wrapText="1"/>
    </xf>
    <xf numFmtId="0" fontId="2" fillId="2" borderId="0" xfId="0" applyFont="1" applyFill="1" applyBorder="1"/>
    <xf numFmtId="164" fontId="17" fillId="2" borderId="0" xfId="0" applyNumberFormat="1" applyFont="1" applyFill="1" applyBorder="1" applyAlignment="1">
      <alignment vertical="center" wrapText="1"/>
    </xf>
    <xf numFmtId="0" fontId="17" fillId="2" borderId="0" xfId="0" applyFont="1" applyFill="1" applyBorder="1"/>
    <xf numFmtId="0" fontId="17" fillId="2" borderId="0" xfId="0" applyFont="1" applyFill="1"/>
    <xf numFmtId="49" fontId="17" fillId="2" borderId="3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1" fontId="17" fillId="2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17" fillId="2" borderId="4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 wrapText="1"/>
    </xf>
    <xf numFmtId="0" fontId="11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9" fillId="2" borderId="1" xfId="0" quotePrefix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4" xfId="0" applyFont="1" applyFill="1" applyBorder="1" applyAlignment="1">
      <alignment horizontal="left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165" fontId="17" fillId="2" borderId="4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/>
    <xf numFmtId="0" fontId="2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166" fontId="9" fillId="2" borderId="3" xfId="0" applyNumberFormat="1" applyFont="1" applyFill="1" applyBorder="1" applyAlignment="1">
      <alignment horizontal="center" vertical="center" wrapText="1"/>
    </xf>
    <xf numFmtId="166" fontId="9" fillId="2" borderId="2" xfId="0" applyNumberFormat="1" applyFont="1" applyFill="1" applyBorder="1" applyAlignment="1">
      <alignment horizontal="center" vertical="center" wrapText="1"/>
    </xf>
    <xf numFmtId="166" fontId="0" fillId="2" borderId="2" xfId="0" applyNumberFormat="1" applyFill="1" applyBorder="1" applyAlignment="1">
      <alignment horizontal="center" vertical="center" wrapText="1"/>
    </xf>
    <xf numFmtId="166" fontId="0" fillId="2" borderId="5" xfId="0" applyNumberFormat="1" applyFill="1" applyBorder="1" applyAlignment="1">
      <alignment horizontal="center" vertical="center" wrapText="1"/>
    </xf>
    <xf numFmtId="166" fontId="8" fillId="2" borderId="3" xfId="0" applyNumberFormat="1" applyFont="1" applyFill="1" applyBorder="1" applyAlignment="1">
      <alignment horizontal="center" vertical="center" wrapText="1"/>
    </xf>
    <xf numFmtId="166" fontId="8" fillId="2" borderId="2" xfId="0" applyNumberFormat="1" applyFont="1" applyFill="1" applyBorder="1" applyAlignment="1">
      <alignment horizontal="center" vertical="center" wrapText="1"/>
    </xf>
    <xf numFmtId="166" fontId="0" fillId="2" borderId="2" xfId="0" applyNumberFormat="1" applyFont="1" applyFill="1" applyBorder="1" applyAlignment="1">
      <alignment horizontal="center" vertical="center" wrapText="1"/>
    </xf>
    <xf numFmtId="166" fontId="0" fillId="2" borderId="5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166" fontId="14" fillId="2" borderId="2" xfId="0" applyNumberFormat="1" applyFont="1" applyFill="1" applyBorder="1" applyAlignment="1">
      <alignment horizontal="center" vertical="center" wrapText="1"/>
    </xf>
    <xf numFmtId="166" fontId="14" fillId="2" borderId="5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7" fontId="2" fillId="2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0" fillId="2" borderId="2" xfId="0" applyFont="1" applyFill="1" applyBorder="1" applyAlignment="1">
      <alignment horizontal="center" vertical="top" wrapText="1"/>
    </xf>
    <xf numFmtId="0" fontId="0" fillId="2" borderId="5" xfId="0" applyFont="1" applyFill="1" applyBorder="1" applyAlignment="1">
      <alignment horizontal="center" vertical="top" wrapText="1"/>
    </xf>
    <xf numFmtId="2" fontId="1" fillId="2" borderId="3" xfId="0" applyNumberFormat="1" applyFont="1" applyFill="1" applyBorder="1" applyAlignment="1">
      <alignment horizontal="center" vertical="top" wrapText="1"/>
    </xf>
    <xf numFmtId="2" fontId="1" fillId="2" borderId="2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9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75"/>
  <sheetViews>
    <sheetView tabSelected="1" topLeftCell="A53" zoomScaleNormal="100" workbookViewId="0">
      <selection activeCell="J41" sqref="J41:X41"/>
    </sheetView>
  </sheetViews>
  <sheetFormatPr defaultRowHeight="12.75" x14ac:dyDescent="0.2"/>
  <cols>
    <col min="1" max="1" width="4.5703125" style="1" customWidth="1"/>
    <col min="2" max="2" width="3.42578125" style="1" customWidth="1"/>
    <col min="3" max="8" width="2.85546875" style="1" customWidth="1"/>
    <col min="9" max="9" width="18.5703125" style="1" customWidth="1"/>
    <col min="10" max="15" width="2.85546875" style="1" customWidth="1"/>
    <col min="16" max="16" width="2.5703125" style="1" customWidth="1"/>
    <col min="17" max="19" width="2.85546875" style="1" hidden="1" customWidth="1"/>
    <col min="20" max="20" width="0.28515625" style="1" hidden="1" customWidth="1"/>
    <col min="21" max="21" width="2.85546875" style="1" hidden="1" customWidth="1"/>
    <col min="22" max="22" width="0.140625" style="1" customWidth="1"/>
    <col min="23" max="24" width="2.85546875" style="1" hidden="1" customWidth="1"/>
    <col min="25" max="46" width="2.85546875" style="1" customWidth="1"/>
    <col min="47" max="51" width="2.42578125" style="1" customWidth="1"/>
    <col min="52" max="54" width="2.85546875" style="1" customWidth="1"/>
    <col min="55" max="55" width="5.140625" style="1" customWidth="1"/>
    <col min="56" max="65" width="2.85546875" style="1" customWidth="1"/>
    <col min="66" max="69" width="3.28515625" style="1" customWidth="1"/>
    <col min="70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9.75" hidden="1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</row>
    <row r="3" spans="1:79" ht="9.75" hidden="1" customHeight="1" x14ac:dyDescent="0.2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</row>
    <row r="4" spans="1:79" ht="8.25" hidden="1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79" s="11" customFormat="1" ht="21" customHeight="1" x14ac:dyDescent="0.2">
      <c r="A5" s="110" t="s">
        <v>63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</row>
    <row r="6" spans="1:79" ht="6.7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</row>
    <row r="7" spans="1:79" s="10" customFormat="1" ht="33" customHeight="1" x14ac:dyDescent="0.2">
      <c r="A7" s="12" t="s">
        <v>47</v>
      </c>
      <c r="B7" s="70" t="s">
        <v>43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13"/>
      <c r="N7" s="70">
        <v>111</v>
      </c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14"/>
      <c r="AA7" s="66" t="s">
        <v>44</v>
      </c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</row>
    <row r="8" spans="1:79" s="10" customFormat="1" ht="23.25" customHeight="1" x14ac:dyDescent="0.2">
      <c r="A8" s="13"/>
      <c r="B8" s="63" t="s">
        <v>29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13"/>
      <c r="N8" s="63" t="s">
        <v>30</v>
      </c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15"/>
      <c r="AA8" s="64"/>
      <c r="AB8" s="64"/>
      <c r="AC8" s="64"/>
      <c r="AD8" s="64"/>
      <c r="AE8" s="64"/>
      <c r="AF8" s="64"/>
      <c r="AG8" s="64"/>
      <c r="AH8" s="64"/>
      <c r="AI8" s="64"/>
      <c r="AJ8" s="15"/>
      <c r="AK8" s="65" t="s">
        <v>31</v>
      </c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15"/>
      <c r="BE8" s="63"/>
      <c r="BF8" s="63"/>
      <c r="BG8" s="63"/>
      <c r="BH8" s="63"/>
      <c r="BI8" s="63"/>
      <c r="BJ8" s="63"/>
      <c r="BK8" s="63"/>
      <c r="BL8" s="63"/>
    </row>
    <row r="9" spans="1:79" s="10" customFormat="1" ht="6.75" customHeight="1" x14ac:dyDescent="0.2"/>
    <row r="10" spans="1:79" s="10" customFormat="1" ht="15.95" customHeight="1" x14ac:dyDescent="0.2">
      <c r="A10" s="53" t="s">
        <v>48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9" s="10" customFormat="1" ht="3.7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9" s="10" customFormat="1" ht="15.95" customHeight="1" x14ac:dyDescent="0.2">
      <c r="A12" s="16"/>
      <c r="B12" s="68" t="s">
        <v>50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</row>
    <row r="13" spans="1:79" s="10" customFormat="1" ht="15.75" customHeight="1" x14ac:dyDescent="0.2">
      <c r="A13" s="53" t="s">
        <v>49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</row>
    <row r="14" spans="1:79" s="10" customFormat="1" ht="6.75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</row>
    <row r="15" spans="1:79" s="10" customFormat="1" ht="21.75" customHeight="1" x14ac:dyDescent="0.2">
      <c r="A15" s="72" t="s">
        <v>2</v>
      </c>
      <c r="B15" s="72"/>
      <c r="C15" s="72"/>
      <c r="D15" s="72"/>
      <c r="E15" s="72"/>
      <c r="F15" s="72"/>
      <c r="G15" s="73" t="s">
        <v>26</v>
      </c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5"/>
    </row>
    <row r="16" spans="1:79" s="10" customFormat="1" ht="10.5" hidden="1" customHeight="1" x14ac:dyDescent="0.2">
      <c r="A16" s="54" t="s">
        <v>12</v>
      </c>
      <c r="B16" s="54"/>
      <c r="C16" s="54"/>
      <c r="D16" s="54"/>
      <c r="E16" s="54"/>
      <c r="F16" s="54"/>
      <c r="G16" s="55" t="s">
        <v>13</v>
      </c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7"/>
      <c r="CA16" s="10" t="s">
        <v>28</v>
      </c>
    </row>
    <row r="17" spans="1:79" s="17" customFormat="1" ht="20.25" customHeight="1" x14ac:dyDescent="0.25">
      <c r="A17" s="59">
        <v>1</v>
      </c>
      <c r="B17" s="59"/>
      <c r="C17" s="59"/>
      <c r="D17" s="59"/>
      <c r="E17" s="59"/>
      <c r="F17" s="59"/>
      <c r="G17" s="60" t="s">
        <v>33</v>
      </c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2"/>
      <c r="CA17" s="17" t="s">
        <v>27</v>
      </c>
    </row>
    <row r="18" spans="1:79" s="17" customFormat="1" ht="20.25" customHeight="1" x14ac:dyDescent="0.25">
      <c r="A18" s="59">
        <v>2</v>
      </c>
      <c r="B18" s="59"/>
      <c r="C18" s="59"/>
      <c r="D18" s="59"/>
      <c r="E18" s="59"/>
      <c r="F18" s="59"/>
      <c r="G18" s="60" t="s">
        <v>34</v>
      </c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</row>
    <row r="20" spans="1:79" s="11" customFormat="1" ht="15.75" customHeight="1" x14ac:dyDescent="0.2">
      <c r="A20" s="53" t="s">
        <v>88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</row>
    <row r="21" spans="1:79" ht="10.5" customHeight="1" x14ac:dyDescent="0.2">
      <c r="A21" s="58" t="s">
        <v>71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</row>
    <row r="22" spans="1:79" s="10" customFormat="1" ht="33" customHeight="1" x14ac:dyDescent="0.2">
      <c r="A22" s="95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5"/>
      <c r="AA22" s="95" t="s">
        <v>54</v>
      </c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6"/>
      <c r="AP22" s="95" t="s">
        <v>55</v>
      </c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6"/>
      <c r="BD22" s="95" t="s">
        <v>56</v>
      </c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6"/>
    </row>
    <row r="23" spans="1:79" s="10" customFormat="1" ht="6.75" customHeight="1" x14ac:dyDescent="0.2">
      <c r="A23" s="113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5"/>
      <c r="AA23" s="113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5"/>
      <c r="AP23" s="113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5"/>
      <c r="BD23" s="113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5"/>
    </row>
    <row r="24" spans="1:79" s="18" customFormat="1" ht="12.75" customHeight="1" x14ac:dyDescent="0.2">
      <c r="A24" s="105">
        <v>1</v>
      </c>
      <c r="B24" s="10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7"/>
      <c r="AA24" s="105">
        <v>2</v>
      </c>
      <c r="AB24" s="106"/>
      <c r="AC24" s="106"/>
      <c r="AD24" s="106"/>
      <c r="AE24" s="10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7"/>
      <c r="AP24" s="105">
        <v>3</v>
      </c>
      <c r="AQ24" s="106"/>
      <c r="AR24" s="106"/>
      <c r="AS24" s="106"/>
      <c r="AT24" s="106"/>
      <c r="AU24" s="116"/>
      <c r="AV24" s="116"/>
      <c r="AW24" s="116"/>
      <c r="AX24" s="116"/>
      <c r="AY24" s="116"/>
      <c r="AZ24" s="116"/>
      <c r="BA24" s="116"/>
      <c r="BB24" s="116"/>
      <c r="BC24" s="117"/>
      <c r="BD24" s="105">
        <v>4</v>
      </c>
      <c r="BE24" s="106"/>
      <c r="BF24" s="106"/>
      <c r="BG24" s="106"/>
      <c r="BH24" s="106"/>
      <c r="BI24" s="116"/>
      <c r="BJ24" s="116"/>
      <c r="BK24" s="116"/>
      <c r="BL24" s="116"/>
      <c r="BM24" s="116"/>
      <c r="BN24" s="116"/>
      <c r="BO24" s="116"/>
      <c r="BP24" s="116"/>
      <c r="BQ24" s="117"/>
    </row>
    <row r="25" spans="1:79" s="10" customFormat="1" ht="36.75" hidden="1" customHeight="1" x14ac:dyDescent="0.2">
      <c r="A25" s="85" t="s">
        <v>12</v>
      </c>
      <c r="B25" s="87"/>
      <c r="C25" s="85" t="s">
        <v>13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7"/>
      <c r="AA25" s="88" t="s">
        <v>9</v>
      </c>
      <c r="AB25" s="89"/>
      <c r="AC25" s="89"/>
      <c r="AD25" s="89"/>
      <c r="AE25" s="90"/>
      <c r="AF25" s="88" t="s">
        <v>8</v>
      </c>
      <c r="AG25" s="89"/>
      <c r="AH25" s="89"/>
      <c r="AI25" s="89"/>
      <c r="AJ25" s="90"/>
      <c r="AK25" s="126" t="s">
        <v>15</v>
      </c>
      <c r="AL25" s="127"/>
      <c r="AM25" s="127"/>
      <c r="AN25" s="127"/>
      <c r="AO25" s="128"/>
      <c r="AP25" s="88" t="s">
        <v>10</v>
      </c>
      <c r="AQ25" s="89"/>
      <c r="AR25" s="89"/>
      <c r="AS25" s="89"/>
      <c r="AT25" s="90"/>
      <c r="AU25" s="88" t="s">
        <v>11</v>
      </c>
      <c r="AV25" s="89"/>
      <c r="AW25" s="89"/>
      <c r="AX25" s="89"/>
      <c r="AY25" s="90"/>
      <c r="AZ25" s="126" t="s">
        <v>15</v>
      </c>
      <c r="BA25" s="127"/>
      <c r="BB25" s="127"/>
      <c r="BC25" s="128"/>
      <c r="BD25" s="101" t="s">
        <v>22</v>
      </c>
      <c r="BE25" s="102"/>
      <c r="BF25" s="102"/>
      <c r="BG25" s="102"/>
      <c r="BH25" s="103"/>
      <c r="BI25" s="101" t="s">
        <v>22</v>
      </c>
      <c r="BJ25" s="102"/>
      <c r="BK25" s="102"/>
      <c r="BL25" s="102"/>
      <c r="BM25" s="103"/>
      <c r="BN25" s="146" t="s">
        <v>15</v>
      </c>
      <c r="BO25" s="147"/>
      <c r="BP25" s="147"/>
      <c r="BQ25" s="148"/>
      <c r="CA25" s="10" t="s">
        <v>16</v>
      </c>
    </row>
    <row r="26" spans="1:79" s="11" customFormat="1" ht="20.25" customHeight="1" x14ac:dyDescent="0.2">
      <c r="A26" s="136" t="s">
        <v>51</v>
      </c>
      <c r="B26" s="137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9"/>
      <c r="AA26" s="118">
        <f>AA27+AA28</f>
        <v>2663188</v>
      </c>
      <c r="AB26" s="119"/>
      <c r="AC26" s="119"/>
      <c r="AD26" s="119"/>
      <c r="AE26" s="119"/>
      <c r="AF26" s="144"/>
      <c r="AG26" s="144"/>
      <c r="AH26" s="144"/>
      <c r="AI26" s="144"/>
      <c r="AJ26" s="144"/>
      <c r="AK26" s="144"/>
      <c r="AL26" s="144"/>
      <c r="AM26" s="144"/>
      <c r="AN26" s="144"/>
      <c r="AO26" s="145"/>
      <c r="AP26" s="118">
        <f>AP28+AP27</f>
        <v>2654219</v>
      </c>
      <c r="AQ26" s="119"/>
      <c r="AR26" s="119"/>
      <c r="AS26" s="119"/>
      <c r="AT26" s="119"/>
      <c r="AU26" s="120"/>
      <c r="AV26" s="120"/>
      <c r="AW26" s="120"/>
      <c r="AX26" s="120"/>
      <c r="AY26" s="120"/>
      <c r="AZ26" s="120"/>
      <c r="BA26" s="120"/>
      <c r="BB26" s="120"/>
      <c r="BC26" s="121"/>
      <c r="BD26" s="118">
        <f>BD28+BD27</f>
        <v>-8969</v>
      </c>
      <c r="BE26" s="119"/>
      <c r="BF26" s="119"/>
      <c r="BG26" s="119"/>
      <c r="BH26" s="119"/>
      <c r="BI26" s="120"/>
      <c r="BJ26" s="120"/>
      <c r="BK26" s="120"/>
      <c r="BL26" s="120"/>
      <c r="BM26" s="120"/>
      <c r="BN26" s="120"/>
      <c r="BO26" s="120"/>
      <c r="BP26" s="120"/>
      <c r="BQ26" s="121"/>
      <c r="CA26" s="11" t="s">
        <v>17</v>
      </c>
    </row>
    <row r="27" spans="1:79" s="10" customFormat="1" ht="15.75" customHeight="1" x14ac:dyDescent="0.2">
      <c r="A27" s="140" t="s">
        <v>52</v>
      </c>
      <c r="B27" s="141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3"/>
      <c r="AA27" s="122">
        <v>2663188</v>
      </c>
      <c r="AB27" s="123"/>
      <c r="AC27" s="123"/>
      <c r="AD27" s="123"/>
      <c r="AE27" s="123"/>
      <c r="AF27" s="124"/>
      <c r="AG27" s="124"/>
      <c r="AH27" s="124"/>
      <c r="AI27" s="124"/>
      <c r="AJ27" s="124"/>
      <c r="AK27" s="124"/>
      <c r="AL27" s="124"/>
      <c r="AM27" s="124"/>
      <c r="AN27" s="124"/>
      <c r="AO27" s="125"/>
      <c r="AP27" s="122">
        <v>2654219</v>
      </c>
      <c r="AQ27" s="123"/>
      <c r="AR27" s="123"/>
      <c r="AS27" s="123"/>
      <c r="AT27" s="123"/>
      <c r="AU27" s="124"/>
      <c r="AV27" s="124"/>
      <c r="AW27" s="124"/>
      <c r="AX27" s="124"/>
      <c r="AY27" s="124"/>
      <c r="AZ27" s="124"/>
      <c r="BA27" s="124"/>
      <c r="BB27" s="124"/>
      <c r="BC27" s="125"/>
      <c r="BD27" s="122">
        <f>AP27-AA27</f>
        <v>-8969</v>
      </c>
      <c r="BE27" s="123"/>
      <c r="BF27" s="123"/>
      <c r="BG27" s="123"/>
      <c r="BH27" s="123"/>
      <c r="BI27" s="124"/>
      <c r="BJ27" s="124"/>
      <c r="BK27" s="124"/>
      <c r="BL27" s="124"/>
      <c r="BM27" s="124"/>
      <c r="BN27" s="124"/>
      <c r="BO27" s="124"/>
      <c r="BP27" s="124"/>
      <c r="BQ27" s="125"/>
    </row>
    <row r="28" spans="1:79" s="17" customFormat="1" ht="15.75" customHeight="1" x14ac:dyDescent="0.25">
      <c r="A28" s="19"/>
      <c r="B28" s="20"/>
      <c r="C28" s="21"/>
      <c r="D28" s="129" t="s">
        <v>53</v>
      </c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30"/>
      <c r="AA28" s="131">
        <v>0</v>
      </c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3"/>
      <c r="AP28" s="131">
        <v>0</v>
      </c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3"/>
      <c r="BD28" s="122">
        <f>AP28-AA28</f>
        <v>0</v>
      </c>
      <c r="BE28" s="123"/>
      <c r="BF28" s="123"/>
      <c r="BG28" s="123"/>
      <c r="BH28" s="123"/>
      <c r="BI28" s="124"/>
      <c r="BJ28" s="124"/>
      <c r="BK28" s="124"/>
      <c r="BL28" s="124"/>
      <c r="BM28" s="124"/>
      <c r="BN28" s="124"/>
      <c r="BO28" s="124"/>
      <c r="BP28" s="124"/>
      <c r="BQ28" s="125"/>
    </row>
    <row r="29" spans="1:79" s="8" customFormat="1" ht="9" customHeight="1" x14ac:dyDescent="0.2"/>
    <row r="30" spans="1:79" ht="2.25" customHeight="1" x14ac:dyDescent="0.2"/>
    <row r="31" spans="1:79" hidden="1" x14ac:dyDescent="0.2"/>
    <row r="32" spans="1:79" s="11" customFormat="1" ht="15.75" customHeight="1" x14ac:dyDescent="0.2">
      <c r="A32" s="53" t="s">
        <v>57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</row>
    <row r="33" spans="1:79" ht="6" customHeight="1" x14ac:dyDescent="0.2"/>
    <row r="34" spans="1:79" s="10" customFormat="1" ht="45" customHeight="1" x14ac:dyDescent="0.2">
      <c r="A34" s="95" t="s">
        <v>5</v>
      </c>
      <c r="B34" s="96"/>
      <c r="C34" s="95" t="s">
        <v>4</v>
      </c>
      <c r="D34" s="99"/>
      <c r="E34" s="99"/>
      <c r="F34" s="99"/>
      <c r="G34" s="99"/>
      <c r="H34" s="99"/>
      <c r="I34" s="96"/>
      <c r="J34" s="95" t="s">
        <v>3</v>
      </c>
      <c r="K34" s="99"/>
      <c r="L34" s="99"/>
      <c r="M34" s="99"/>
      <c r="N34" s="99"/>
      <c r="O34" s="134"/>
      <c r="P34" s="134"/>
      <c r="Q34" s="134"/>
      <c r="R34" s="134"/>
      <c r="S34" s="134"/>
      <c r="T34" s="134"/>
      <c r="U34" s="134"/>
      <c r="V34" s="134"/>
      <c r="W34" s="134"/>
      <c r="X34" s="135"/>
      <c r="Y34" s="59" t="s">
        <v>59</v>
      </c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 t="s">
        <v>58</v>
      </c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104" t="s">
        <v>60</v>
      </c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22"/>
      <c r="BS34" s="22"/>
      <c r="BT34" s="22"/>
      <c r="BU34" s="22"/>
      <c r="BV34" s="22"/>
      <c r="BW34" s="22"/>
      <c r="BX34" s="22"/>
      <c r="BY34" s="22"/>
      <c r="BZ34" s="23"/>
    </row>
    <row r="35" spans="1:79" s="10" customFormat="1" ht="32.25" customHeight="1" x14ac:dyDescent="0.2">
      <c r="A35" s="97"/>
      <c r="B35" s="98"/>
      <c r="C35" s="97"/>
      <c r="D35" s="100"/>
      <c r="E35" s="100"/>
      <c r="F35" s="100"/>
      <c r="G35" s="100"/>
      <c r="H35" s="100"/>
      <c r="I35" s="98"/>
      <c r="J35" s="97"/>
      <c r="K35" s="100"/>
      <c r="L35" s="100"/>
      <c r="M35" s="100"/>
      <c r="N35" s="100"/>
      <c r="O35" s="114"/>
      <c r="P35" s="114"/>
      <c r="Q35" s="114"/>
      <c r="R35" s="114"/>
      <c r="S35" s="114"/>
      <c r="T35" s="114"/>
      <c r="U35" s="114"/>
      <c r="V35" s="114"/>
      <c r="W35" s="114"/>
      <c r="X35" s="115"/>
      <c r="Y35" s="92" t="s">
        <v>1</v>
      </c>
      <c r="Z35" s="93"/>
      <c r="AA35" s="93"/>
      <c r="AB35" s="93"/>
      <c r="AC35" s="94"/>
      <c r="AD35" s="92" t="s">
        <v>0</v>
      </c>
      <c r="AE35" s="93"/>
      <c r="AF35" s="93"/>
      <c r="AG35" s="93"/>
      <c r="AH35" s="94"/>
      <c r="AI35" s="59" t="s">
        <v>19</v>
      </c>
      <c r="AJ35" s="59"/>
      <c r="AK35" s="59"/>
      <c r="AL35" s="59"/>
      <c r="AM35" s="59"/>
      <c r="AN35" s="59" t="s">
        <v>1</v>
      </c>
      <c r="AO35" s="59"/>
      <c r="AP35" s="59"/>
      <c r="AQ35" s="59"/>
      <c r="AR35" s="59"/>
      <c r="AS35" s="59" t="s">
        <v>0</v>
      </c>
      <c r="AT35" s="59"/>
      <c r="AU35" s="59"/>
      <c r="AV35" s="59"/>
      <c r="AW35" s="59"/>
      <c r="AX35" s="59" t="s">
        <v>19</v>
      </c>
      <c r="AY35" s="59"/>
      <c r="AZ35" s="59"/>
      <c r="BA35" s="59"/>
      <c r="BB35" s="59"/>
      <c r="BC35" s="59" t="s">
        <v>1</v>
      </c>
      <c r="BD35" s="59"/>
      <c r="BE35" s="59"/>
      <c r="BF35" s="59"/>
      <c r="BG35" s="59"/>
      <c r="BH35" s="59" t="s">
        <v>0</v>
      </c>
      <c r="BI35" s="59"/>
      <c r="BJ35" s="59"/>
      <c r="BK35" s="59"/>
      <c r="BL35" s="59"/>
      <c r="BM35" s="59" t="s">
        <v>19</v>
      </c>
      <c r="BN35" s="59"/>
      <c r="BO35" s="59"/>
      <c r="BP35" s="59"/>
      <c r="BQ35" s="59"/>
      <c r="BR35" s="24"/>
      <c r="BS35" s="24"/>
      <c r="BT35" s="24"/>
      <c r="BU35" s="24"/>
      <c r="BV35" s="24"/>
      <c r="BW35" s="24"/>
      <c r="BX35" s="24"/>
      <c r="BY35" s="24"/>
      <c r="BZ35" s="23"/>
    </row>
    <row r="36" spans="1:79" s="18" customFormat="1" ht="12.75" customHeight="1" x14ac:dyDescent="0.2">
      <c r="A36" s="91">
        <v>1</v>
      </c>
      <c r="B36" s="91"/>
      <c r="C36" s="91">
        <v>2</v>
      </c>
      <c r="D36" s="91"/>
      <c r="E36" s="91"/>
      <c r="F36" s="91"/>
      <c r="G36" s="91"/>
      <c r="H36" s="91"/>
      <c r="I36" s="91"/>
      <c r="J36" s="105">
        <v>3</v>
      </c>
      <c r="K36" s="106"/>
      <c r="L36" s="106"/>
      <c r="M36" s="106"/>
      <c r="N36" s="106"/>
      <c r="O36" s="132"/>
      <c r="P36" s="132"/>
      <c r="Q36" s="132"/>
      <c r="R36" s="132"/>
      <c r="S36" s="132"/>
      <c r="T36" s="132"/>
      <c r="U36" s="132"/>
      <c r="V36" s="132"/>
      <c r="W36" s="132"/>
      <c r="X36" s="133"/>
      <c r="Y36" s="91">
        <v>4</v>
      </c>
      <c r="Z36" s="91"/>
      <c r="AA36" s="91"/>
      <c r="AB36" s="91"/>
      <c r="AC36" s="91"/>
      <c r="AD36" s="91">
        <v>5</v>
      </c>
      <c r="AE36" s="91"/>
      <c r="AF36" s="91"/>
      <c r="AG36" s="91"/>
      <c r="AH36" s="91"/>
      <c r="AI36" s="91">
        <v>6</v>
      </c>
      <c r="AJ36" s="91"/>
      <c r="AK36" s="91"/>
      <c r="AL36" s="91"/>
      <c r="AM36" s="91"/>
      <c r="AN36" s="105">
        <v>7</v>
      </c>
      <c r="AO36" s="106"/>
      <c r="AP36" s="106"/>
      <c r="AQ36" s="106"/>
      <c r="AR36" s="107"/>
      <c r="AS36" s="105">
        <v>8</v>
      </c>
      <c r="AT36" s="106"/>
      <c r="AU36" s="106"/>
      <c r="AV36" s="106"/>
      <c r="AW36" s="107"/>
      <c r="AX36" s="105">
        <v>9</v>
      </c>
      <c r="AY36" s="106"/>
      <c r="AZ36" s="106"/>
      <c r="BA36" s="106"/>
      <c r="BB36" s="107"/>
      <c r="BC36" s="105">
        <v>10</v>
      </c>
      <c r="BD36" s="106"/>
      <c r="BE36" s="106"/>
      <c r="BF36" s="106"/>
      <c r="BG36" s="107"/>
      <c r="BH36" s="105">
        <v>11</v>
      </c>
      <c r="BI36" s="106"/>
      <c r="BJ36" s="106"/>
      <c r="BK36" s="106"/>
      <c r="BL36" s="107"/>
      <c r="BM36" s="105">
        <v>12</v>
      </c>
      <c r="BN36" s="106"/>
      <c r="BO36" s="106"/>
      <c r="BP36" s="106"/>
      <c r="BQ36" s="107"/>
      <c r="BR36" s="25"/>
      <c r="BS36" s="25"/>
      <c r="BT36" s="25"/>
      <c r="BU36" s="25"/>
      <c r="BV36" s="25"/>
      <c r="BW36" s="25"/>
      <c r="BX36" s="25"/>
      <c r="BY36" s="25"/>
      <c r="BZ36" s="26"/>
    </row>
    <row r="37" spans="1:79" s="10" customFormat="1" ht="12.75" hidden="1" customHeight="1" x14ac:dyDescent="0.2">
      <c r="A37" s="54" t="s">
        <v>24</v>
      </c>
      <c r="B37" s="54"/>
      <c r="C37" s="55" t="s">
        <v>13</v>
      </c>
      <c r="D37" s="56"/>
      <c r="E37" s="56"/>
      <c r="F37" s="56"/>
      <c r="G37" s="56"/>
      <c r="H37" s="56"/>
      <c r="I37" s="57"/>
      <c r="J37" s="54" t="s">
        <v>14</v>
      </c>
      <c r="K37" s="54"/>
      <c r="L37" s="54"/>
      <c r="M37" s="54"/>
      <c r="N37" s="54"/>
      <c r="O37" s="82" t="s">
        <v>25</v>
      </c>
      <c r="P37" s="82"/>
      <c r="Q37" s="82"/>
      <c r="R37" s="82"/>
      <c r="S37" s="82"/>
      <c r="T37" s="82"/>
      <c r="U37" s="82"/>
      <c r="V37" s="82"/>
      <c r="W37" s="82"/>
      <c r="X37" s="55"/>
      <c r="Y37" s="83" t="s">
        <v>9</v>
      </c>
      <c r="Z37" s="83"/>
      <c r="AA37" s="83"/>
      <c r="AB37" s="83"/>
      <c r="AC37" s="83"/>
      <c r="AD37" s="83" t="s">
        <v>20</v>
      </c>
      <c r="AE37" s="83"/>
      <c r="AF37" s="83"/>
      <c r="AG37" s="83"/>
      <c r="AH37" s="83"/>
      <c r="AI37" s="83" t="s">
        <v>15</v>
      </c>
      <c r="AJ37" s="83"/>
      <c r="AK37" s="83"/>
      <c r="AL37" s="83"/>
      <c r="AM37" s="83"/>
      <c r="AN37" s="83" t="s">
        <v>21</v>
      </c>
      <c r="AO37" s="83"/>
      <c r="AP37" s="83"/>
      <c r="AQ37" s="83"/>
      <c r="AR37" s="83"/>
      <c r="AS37" s="83" t="s">
        <v>10</v>
      </c>
      <c r="AT37" s="83"/>
      <c r="AU37" s="83"/>
      <c r="AV37" s="83"/>
      <c r="AW37" s="83"/>
      <c r="AX37" s="83" t="s">
        <v>15</v>
      </c>
      <c r="AY37" s="83"/>
      <c r="AZ37" s="83"/>
      <c r="BA37" s="83"/>
      <c r="BB37" s="83"/>
      <c r="BC37" s="83" t="s">
        <v>23</v>
      </c>
      <c r="BD37" s="83"/>
      <c r="BE37" s="83"/>
      <c r="BF37" s="83"/>
      <c r="BG37" s="83"/>
      <c r="BH37" s="83" t="s">
        <v>23</v>
      </c>
      <c r="BI37" s="83"/>
      <c r="BJ37" s="83"/>
      <c r="BK37" s="83"/>
      <c r="BL37" s="83"/>
      <c r="BM37" s="108" t="s">
        <v>15</v>
      </c>
      <c r="BN37" s="108"/>
      <c r="BO37" s="108"/>
      <c r="BP37" s="108"/>
      <c r="BQ37" s="108"/>
      <c r="BR37" s="27"/>
      <c r="BS37" s="27"/>
      <c r="BT37" s="23"/>
      <c r="BU37" s="23"/>
      <c r="BV37" s="23"/>
      <c r="BW37" s="23"/>
      <c r="BX37" s="23"/>
      <c r="BY37" s="23"/>
      <c r="BZ37" s="23"/>
      <c r="CA37" s="10" t="s">
        <v>18</v>
      </c>
    </row>
    <row r="38" spans="1:79" s="10" customFormat="1" ht="12.75" customHeight="1" x14ac:dyDescent="0.2">
      <c r="A38" s="85"/>
      <c r="B38" s="87"/>
      <c r="C38" s="157" t="s">
        <v>70</v>
      </c>
      <c r="D38" s="158"/>
      <c r="E38" s="158"/>
      <c r="F38" s="158"/>
      <c r="G38" s="158"/>
      <c r="H38" s="158"/>
      <c r="I38" s="159"/>
      <c r="J38" s="40"/>
      <c r="K38" s="41"/>
      <c r="L38" s="41"/>
      <c r="M38" s="41"/>
      <c r="N38" s="41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84"/>
      <c r="BN38" s="84"/>
      <c r="BO38" s="84"/>
      <c r="BP38" s="84"/>
      <c r="BQ38" s="84"/>
      <c r="BR38" s="27"/>
      <c r="BS38" s="27"/>
      <c r="BT38" s="23"/>
      <c r="BU38" s="23"/>
      <c r="BV38" s="23"/>
      <c r="BW38" s="23"/>
      <c r="BX38" s="23"/>
      <c r="BY38" s="23"/>
      <c r="BZ38" s="23"/>
    </row>
    <row r="39" spans="1:79" s="30" customFormat="1" ht="15.75" x14ac:dyDescent="0.25">
      <c r="A39" s="59">
        <v>1</v>
      </c>
      <c r="B39" s="59"/>
      <c r="C39" s="169" t="s">
        <v>62</v>
      </c>
      <c r="D39" s="170"/>
      <c r="E39" s="170"/>
      <c r="F39" s="170"/>
      <c r="G39" s="170"/>
      <c r="H39" s="170"/>
      <c r="I39" s="171"/>
      <c r="J39" s="150" t="s">
        <v>36</v>
      </c>
      <c r="K39" s="151"/>
      <c r="L39" s="151"/>
      <c r="M39" s="151"/>
      <c r="N39" s="151"/>
      <c r="O39" s="132"/>
      <c r="P39" s="132"/>
      <c r="Q39" s="132"/>
      <c r="R39" s="132"/>
      <c r="S39" s="132"/>
      <c r="T39" s="132"/>
      <c r="U39" s="132"/>
      <c r="V39" s="132"/>
      <c r="W39" s="132"/>
      <c r="X39" s="133"/>
      <c r="Y39" s="51">
        <v>7</v>
      </c>
      <c r="Z39" s="51"/>
      <c r="AA39" s="51"/>
      <c r="AB39" s="51"/>
      <c r="AC39" s="51"/>
      <c r="AD39" s="51">
        <v>0</v>
      </c>
      <c r="AE39" s="51"/>
      <c r="AF39" s="51"/>
      <c r="AG39" s="51"/>
      <c r="AH39" s="51"/>
      <c r="AI39" s="51">
        <f>Y39+AD39</f>
        <v>7</v>
      </c>
      <c r="AJ39" s="51"/>
      <c r="AK39" s="51"/>
      <c r="AL39" s="51"/>
      <c r="AM39" s="51"/>
      <c r="AN39" s="51">
        <v>7</v>
      </c>
      <c r="AO39" s="51"/>
      <c r="AP39" s="51"/>
      <c r="AQ39" s="51"/>
      <c r="AR39" s="51"/>
      <c r="AS39" s="51">
        <v>0</v>
      </c>
      <c r="AT39" s="51"/>
      <c r="AU39" s="51"/>
      <c r="AV39" s="51"/>
      <c r="AW39" s="51"/>
      <c r="AX39" s="44">
        <f>AN39+AS39</f>
        <v>7</v>
      </c>
      <c r="AY39" s="44"/>
      <c r="AZ39" s="44"/>
      <c r="BA39" s="44"/>
      <c r="BB39" s="44"/>
      <c r="BC39" s="44">
        <f t="shared" ref="BC39:BC63" si="0">AN39-Y39</f>
        <v>0</v>
      </c>
      <c r="BD39" s="44"/>
      <c r="BE39" s="44"/>
      <c r="BF39" s="44"/>
      <c r="BG39" s="44"/>
      <c r="BH39" s="44">
        <f t="shared" ref="BH39:BH63" si="1">AS39-AD39</f>
        <v>0</v>
      </c>
      <c r="BI39" s="44"/>
      <c r="BJ39" s="44"/>
      <c r="BK39" s="44"/>
      <c r="BL39" s="44"/>
      <c r="BM39" s="84">
        <f t="shared" ref="BM39:BM40" si="2">BC39+BH39</f>
        <v>0</v>
      </c>
      <c r="BN39" s="84"/>
      <c r="BO39" s="84"/>
      <c r="BP39" s="84"/>
      <c r="BQ39" s="84"/>
      <c r="BR39" s="28"/>
      <c r="BS39" s="28"/>
      <c r="BT39" s="28"/>
      <c r="BU39" s="28"/>
      <c r="BV39" s="28"/>
      <c r="BW39" s="28"/>
      <c r="BX39" s="28"/>
      <c r="BY39" s="28"/>
      <c r="BZ39" s="29"/>
    </row>
    <row r="40" spans="1:79" s="30" customFormat="1" ht="24.75" customHeight="1" x14ac:dyDescent="0.25">
      <c r="A40" s="59"/>
      <c r="B40" s="59"/>
      <c r="C40" s="172" t="s">
        <v>69</v>
      </c>
      <c r="D40" s="173"/>
      <c r="E40" s="173"/>
      <c r="F40" s="173"/>
      <c r="G40" s="173"/>
      <c r="H40" s="173"/>
      <c r="I40" s="174"/>
      <c r="J40" s="150" t="s">
        <v>36</v>
      </c>
      <c r="K40" s="151"/>
      <c r="L40" s="151"/>
      <c r="M40" s="151"/>
      <c r="N40" s="151"/>
      <c r="O40" s="152"/>
      <c r="P40" s="152"/>
      <c r="Q40" s="152"/>
      <c r="R40" s="152"/>
      <c r="S40" s="152"/>
      <c r="T40" s="152"/>
      <c r="U40" s="152"/>
      <c r="V40" s="152"/>
      <c r="W40" s="152"/>
      <c r="X40" s="153"/>
      <c r="Y40" s="160">
        <v>7</v>
      </c>
      <c r="Z40" s="160"/>
      <c r="AA40" s="160"/>
      <c r="AB40" s="160"/>
      <c r="AC40" s="160"/>
      <c r="AD40" s="160">
        <v>0</v>
      </c>
      <c r="AE40" s="160"/>
      <c r="AF40" s="160"/>
      <c r="AG40" s="160"/>
      <c r="AH40" s="160"/>
      <c r="AI40" s="160">
        <v>7</v>
      </c>
      <c r="AJ40" s="160"/>
      <c r="AK40" s="160"/>
      <c r="AL40" s="160"/>
      <c r="AM40" s="160"/>
      <c r="AN40" s="160">
        <v>7</v>
      </c>
      <c r="AO40" s="160"/>
      <c r="AP40" s="160"/>
      <c r="AQ40" s="160"/>
      <c r="AR40" s="160"/>
      <c r="AS40" s="160">
        <v>0</v>
      </c>
      <c r="AT40" s="160"/>
      <c r="AU40" s="160"/>
      <c r="AV40" s="160"/>
      <c r="AW40" s="160"/>
      <c r="AX40" s="160">
        <v>7</v>
      </c>
      <c r="AY40" s="160"/>
      <c r="AZ40" s="160"/>
      <c r="BA40" s="160"/>
      <c r="BB40" s="160"/>
      <c r="BC40" s="160">
        <f t="shared" si="0"/>
        <v>0</v>
      </c>
      <c r="BD40" s="160"/>
      <c r="BE40" s="160"/>
      <c r="BF40" s="160"/>
      <c r="BG40" s="160"/>
      <c r="BH40" s="160">
        <f t="shared" si="1"/>
        <v>0</v>
      </c>
      <c r="BI40" s="160"/>
      <c r="BJ40" s="160"/>
      <c r="BK40" s="160"/>
      <c r="BL40" s="160"/>
      <c r="BM40" s="160">
        <f t="shared" si="2"/>
        <v>0</v>
      </c>
      <c r="BN40" s="160"/>
      <c r="BO40" s="160"/>
      <c r="BP40" s="160"/>
      <c r="BQ40" s="160"/>
      <c r="BR40" s="28"/>
      <c r="BS40" s="28"/>
      <c r="BT40" s="28"/>
      <c r="BU40" s="28"/>
      <c r="BV40" s="28"/>
      <c r="BW40" s="28"/>
      <c r="BX40" s="28"/>
      <c r="BY40" s="28"/>
      <c r="BZ40" s="29"/>
    </row>
    <row r="41" spans="1:79" s="17" customFormat="1" ht="39" customHeight="1" x14ac:dyDescent="0.25">
      <c r="A41" s="59">
        <v>2</v>
      </c>
      <c r="B41" s="59"/>
      <c r="C41" s="154" t="s">
        <v>64</v>
      </c>
      <c r="D41" s="155"/>
      <c r="E41" s="155"/>
      <c r="F41" s="155"/>
      <c r="G41" s="155"/>
      <c r="H41" s="155"/>
      <c r="I41" s="156"/>
      <c r="J41" s="150" t="s">
        <v>72</v>
      </c>
      <c r="K41" s="151"/>
      <c r="L41" s="151"/>
      <c r="M41" s="151"/>
      <c r="N41" s="151"/>
      <c r="O41" s="152"/>
      <c r="P41" s="152"/>
      <c r="Q41" s="152"/>
      <c r="R41" s="152"/>
      <c r="S41" s="152"/>
      <c r="T41" s="152"/>
      <c r="U41" s="152"/>
      <c r="V41" s="152"/>
      <c r="W41" s="152"/>
      <c r="X41" s="153"/>
      <c r="Y41" s="84">
        <v>26790</v>
      </c>
      <c r="Z41" s="84"/>
      <c r="AA41" s="84"/>
      <c r="AB41" s="84"/>
      <c r="AC41" s="84"/>
      <c r="AD41" s="84">
        <v>0</v>
      </c>
      <c r="AE41" s="84"/>
      <c r="AF41" s="84"/>
      <c r="AG41" s="84"/>
      <c r="AH41" s="84"/>
      <c r="AI41" s="84">
        <v>26790</v>
      </c>
      <c r="AJ41" s="84"/>
      <c r="AK41" s="84"/>
      <c r="AL41" s="84"/>
      <c r="AM41" s="84"/>
      <c r="AN41" s="84">
        <v>26324</v>
      </c>
      <c r="AO41" s="84"/>
      <c r="AP41" s="84"/>
      <c r="AQ41" s="84"/>
      <c r="AR41" s="84"/>
      <c r="AS41" s="84">
        <v>0</v>
      </c>
      <c r="AT41" s="84"/>
      <c r="AU41" s="84"/>
      <c r="AV41" s="84"/>
      <c r="AW41" s="84"/>
      <c r="AX41" s="84">
        <v>26324</v>
      </c>
      <c r="AY41" s="84"/>
      <c r="AZ41" s="84"/>
      <c r="BA41" s="84"/>
      <c r="BB41" s="84"/>
      <c r="BC41" s="84">
        <f t="shared" si="0"/>
        <v>-466</v>
      </c>
      <c r="BD41" s="84"/>
      <c r="BE41" s="84"/>
      <c r="BF41" s="84"/>
      <c r="BG41" s="84"/>
      <c r="BH41" s="84">
        <f t="shared" si="1"/>
        <v>0</v>
      </c>
      <c r="BI41" s="84"/>
      <c r="BJ41" s="84"/>
      <c r="BK41" s="84"/>
      <c r="BL41" s="84"/>
      <c r="BM41" s="84">
        <f>BC41+BH41</f>
        <v>-466</v>
      </c>
      <c r="BN41" s="84"/>
      <c r="BO41" s="84"/>
      <c r="BP41" s="84"/>
      <c r="BQ41" s="84"/>
      <c r="BR41" s="31"/>
      <c r="BS41" s="31"/>
      <c r="BT41" s="31"/>
      <c r="BU41" s="31"/>
      <c r="BV41" s="31"/>
      <c r="BW41" s="31"/>
      <c r="BX41" s="31"/>
      <c r="BY41" s="31"/>
      <c r="BZ41" s="32"/>
    </row>
    <row r="42" spans="1:79" s="17" customFormat="1" ht="27" customHeight="1" x14ac:dyDescent="0.25">
      <c r="A42" s="59">
        <v>3</v>
      </c>
      <c r="B42" s="59"/>
      <c r="C42" s="154" t="s">
        <v>65</v>
      </c>
      <c r="D42" s="155"/>
      <c r="E42" s="155"/>
      <c r="F42" s="155"/>
      <c r="G42" s="155"/>
      <c r="H42" s="155"/>
      <c r="I42" s="156"/>
      <c r="J42" s="150" t="s">
        <v>72</v>
      </c>
      <c r="K42" s="151"/>
      <c r="L42" s="151"/>
      <c r="M42" s="151"/>
      <c r="N42" s="151"/>
      <c r="O42" s="152"/>
      <c r="P42" s="152"/>
      <c r="Q42" s="152"/>
      <c r="R42" s="152"/>
      <c r="S42" s="152"/>
      <c r="T42" s="152"/>
      <c r="U42" s="152"/>
      <c r="V42" s="152"/>
      <c r="W42" s="152"/>
      <c r="X42" s="153"/>
      <c r="Y42" s="84">
        <v>2534900</v>
      </c>
      <c r="Z42" s="84"/>
      <c r="AA42" s="84"/>
      <c r="AB42" s="84"/>
      <c r="AC42" s="84"/>
      <c r="AD42" s="84">
        <v>0</v>
      </c>
      <c r="AE42" s="84"/>
      <c r="AF42" s="84"/>
      <c r="AG42" s="84"/>
      <c r="AH42" s="84"/>
      <c r="AI42" s="84">
        <v>2534900</v>
      </c>
      <c r="AJ42" s="84"/>
      <c r="AK42" s="84"/>
      <c r="AL42" s="84"/>
      <c r="AM42" s="84"/>
      <c r="AN42" s="84">
        <v>2534558</v>
      </c>
      <c r="AO42" s="84"/>
      <c r="AP42" s="84"/>
      <c r="AQ42" s="84"/>
      <c r="AR42" s="84"/>
      <c r="AS42" s="84">
        <v>0</v>
      </c>
      <c r="AT42" s="84"/>
      <c r="AU42" s="84"/>
      <c r="AV42" s="84"/>
      <c r="AW42" s="84"/>
      <c r="AX42" s="84">
        <v>2534558</v>
      </c>
      <c r="AY42" s="84"/>
      <c r="AZ42" s="84"/>
      <c r="BA42" s="84"/>
      <c r="BB42" s="84"/>
      <c r="BC42" s="84">
        <f t="shared" si="0"/>
        <v>-342</v>
      </c>
      <c r="BD42" s="84"/>
      <c r="BE42" s="84"/>
      <c r="BF42" s="84"/>
      <c r="BG42" s="84"/>
      <c r="BH42" s="84">
        <f t="shared" si="1"/>
        <v>0</v>
      </c>
      <c r="BI42" s="84"/>
      <c r="BJ42" s="84"/>
      <c r="BK42" s="84"/>
      <c r="BL42" s="84"/>
      <c r="BM42" s="84">
        <f t="shared" ref="BM42" si="3">BC42+BH42</f>
        <v>-342</v>
      </c>
      <c r="BN42" s="84"/>
      <c r="BO42" s="84"/>
      <c r="BP42" s="84"/>
      <c r="BQ42" s="84"/>
      <c r="BR42" s="31"/>
      <c r="BS42" s="31"/>
      <c r="BT42" s="31"/>
      <c r="BU42" s="31"/>
      <c r="BV42" s="31"/>
      <c r="BW42" s="31"/>
      <c r="BX42" s="31"/>
      <c r="BY42" s="31"/>
      <c r="BZ42" s="32"/>
    </row>
    <row r="43" spans="1:79" s="35" customFormat="1" ht="25.5" customHeight="1" x14ac:dyDescent="0.25">
      <c r="A43" s="45">
        <v>4</v>
      </c>
      <c r="B43" s="45"/>
      <c r="C43" s="154" t="s">
        <v>66</v>
      </c>
      <c r="D43" s="155"/>
      <c r="E43" s="155"/>
      <c r="F43" s="155"/>
      <c r="G43" s="155"/>
      <c r="H43" s="155"/>
      <c r="I43" s="156"/>
      <c r="J43" s="150" t="s">
        <v>72</v>
      </c>
      <c r="K43" s="151"/>
      <c r="L43" s="151"/>
      <c r="M43" s="151"/>
      <c r="N43" s="151"/>
      <c r="O43" s="152"/>
      <c r="P43" s="152"/>
      <c r="Q43" s="152"/>
      <c r="R43" s="152"/>
      <c r="S43" s="152"/>
      <c r="T43" s="152"/>
      <c r="U43" s="152"/>
      <c r="V43" s="152"/>
      <c r="W43" s="152"/>
      <c r="X43" s="153"/>
      <c r="Y43" s="50">
        <v>47888</v>
      </c>
      <c r="Z43" s="50"/>
      <c r="AA43" s="50"/>
      <c r="AB43" s="50"/>
      <c r="AC43" s="50"/>
      <c r="AD43" s="50">
        <v>0</v>
      </c>
      <c r="AE43" s="50"/>
      <c r="AF43" s="50"/>
      <c r="AG43" s="50"/>
      <c r="AH43" s="50"/>
      <c r="AI43" s="51">
        <v>47888</v>
      </c>
      <c r="AJ43" s="51"/>
      <c r="AK43" s="51"/>
      <c r="AL43" s="51"/>
      <c r="AM43" s="51"/>
      <c r="AN43" s="50">
        <v>42879</v>
      </c>
      <c r="AO43" s="50"/>
      <c r="AP43" s="50"/>
      <c r="AQ43" s="50"/>
      <c r="AR43" s="50"/>
      <c r="AS43" s="50">
        <v>0</v>
      </c>
      <c r="AT43" s="50"/>
      <c r="AU43" s="50"/>
      <c r="AV43" s="50"/>
      <c r="AW43" s="50"/>
      <c r="AX43" s="44">
        <v>42879</v>
      </c>
      <c r="AY43" s="44"/>
      <c r="AZ43" s="44"/>
      <c r="BA43" s="44"/>
      <c r="BB43" s="44"/>
      <c r="BC43" s="43">
        <f t="shared" si="0"/>
        <v>-5009</v>
      </c>
      <c r="BD43" s="43"/>
      <c r="BE43" s="43"/>
      <c r="BF43" s="43"/>
      <c r="BG43" s="43"/>
      <c r="BH43" s="43">
        <f t="shared" si="1"/>
        <v>0</v>
      </c>
      <c r="BI43" s="43"/>
      <c r="BJ43" s="43"/>
      <c r="BK43" s="43"/>
      <c r="BL43" s="43"/>
      <c r="BM43" s="44">
        <f t="shared" ref="BM43:BM63" si="4">BC43+BH43</f>
        <v>-5009</v>
      </c>
      <c r="BN43" s="44"/>
      <c r="BO43" s="44"/>
      <c r="BP43" s="44"/>
      <c r="BQ43" s="44"/>
      <c r="BR43" s="33"/>
      <c r="BS43" s="33"/>
      <c r="BT43" s="33"/>
      <c r="BU43" s="33"/>
      <c r="BV43" s="33"/>
      <c r="BW43" s="33"/>
      <c r="BX43" s="33"/>
      <c r="BY43" s="33"/>
      <c r="BZ43" s="34"/>
    </row>
    <row r="44" spans="1:79" s="35" customFormat="1" ht="28.5" customHeight="1" x14ac:dyDescent="0.25">
      <c r="A44" s="45">
        <v>5</v>
      </c>
      <c r="B44" s="45"/>
      <c r="C44" s="154" t="s">
        <v>67</v>
      </c>
      <c r="D44" s="155"/>
      <c r="E44" s="155"/>
      <c r="F44" s="155"/>
      <c r="G44" s="155"/>
      <c r="H44" s="155"/>
      <c r="I44" s="156"/>
      <c r="J44" s="150" t="s">
        <v>72</v>
      </c>
      <c r="K44" s="151"/>
      <c r="L44" s="151"/>
      <c r="M44" s="151"/>
      <c r="N44" s="151"/>
      <c r="O44" s="152"/>
      <c r="P44" s="152"/>
      <c r="Q44" s="152"/>
      <c r="R44" s="152"/>
      <c r="S44" s="152"/>
      <c r="T44" s="152"/>
      <c r="U44" s="152"/>
      <c r="V44" s="152"/>
      <c r="W44" s="152"/>
      <c r="X44" s="153"/>
      <c r="Y44" s="50">
        <v>23610</v>
      </c>
      <c r="Z44" s="50"/>
      <c r="AA44" s="50"/>
      <c r="AB44" s="50"/>
      <c r="AC44" s="50"/>
      <c r="AD44" s="50">
        <v>0</v>
      </c>
      <c r="AE44" s="50"/>
      <c r="AF44" s="50"/>
      <c r="AG44" s="50"/>
      <c r="AH44" s="50"/>
      <c r="AI44" s="51">
        <v>23610</v>
      </c>
      <c r="AJ44" s="51"/>
      <c r="AK44" s="51"/>
      <c r="AL44" s="51"/>
      <c r="AM44" s="51"/>
      <c r="AN44" s="50">
        <v>20554</v>
      </c>
      <c r="AO44" s="50"/>
      <c r="AP44" s="50"/>
      <c r="AQ44" s="50"/>
      <c r="AR44" s="50"/>
      <c r="AS44" s="50">
        <v>0</v>
      </c>
      <c r="AT44" s="50"/>
      <c r="AU44" s="50"/>
      <c r="AV44" s="50"/>
      <c r="AW44" s="50"/>
      <c r="AX44" s="44">
        <v>20554</v>
      </c>
      <c r="AY44" s="44"/>
      <c r="AZ44" s="44"/>
      <c r="BA44" s="44"/>
      <c r="BB44" s="44"/>
      <c r="BC44" s="43">
        <f t="shared" si="0"/>
        <v>-3056</v>
      </c>
      <c r="BD44" s="43"/>
      <c r="BE44" s="43"/>
      <c r="BF44" s="43"/>
      <c r="BG44" s="43"/>
      <c r="BH44" s="43">
        <f t="shared" si="1"/>
        <v>0</v>
      </c>
      <c r="BI44" s="43"/>
      <c r="BJ44" s="43"/>
      <c r="BK44" s="43"/>
      <c r="BL44" s="43"/>
      <c r="BM44" s="44">
        <f t="shared" si="4"/>
        <v>-3056</v>
      </c>
      <c r="BN44" s="44"/>
      <c r="BO44" s="44"/>
      <c r="BP44" s="44"/>
      <c r="BQ44" s="44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9" s="35" customFormat="1" ht="54" customHeight="1" x14ac:dyDescent="0.25">
      <c r="A45" s="45">
        <v>6</v>
      </c>
      <c r="B45" s="45"/>
      <c r="C45" s="154" t="s">
        <v>68</v>
      </c>
      <c r="D45" s="155"/>
      <c r="E45" s="155"/>
      <c r="F45" s="155"/>
      <c r="G45" s="155"/>
      <c r="H45" s="155"/>
      <c r="I45" s="156"/>
      <c r="J45" s="150" t="s">
        <v>72</v>
      </c>
      <c r="K45" s="151"/>
      <c r="L45" s="151"/>
      <c r="M45" s="151"/>
      <c r="N45" s="151"/>
      <c r="O45" s="152"/>
      <c r="P45" s="152"/>
      <c r="Q45" s="152"/>
      <c r="R45" s="152"/>
      <c r="S45" s="152"/>
      <c r="T45" s="152"/>
      <c r="U45" s="152"/>
      <c r="V45" s="152"/>
      <c r="W45" s="152"/>
      <c r="X45" s="153"/>
      <c r="Y45" s="50">
        <v>500</v>
      </c>
      <c r="Z45" s="50"/>
      <c r="AA45" s="50"/>
      <c r="AB45" s="50"/>
      <c r="AC45" s="50"/>
      <c r="AD45" s="50">
        <v>0</v>
      </c>
      <c r="AE45" s="50"/>
      <c r="AF45" s="50"/>
      <c r="AG45" s="50"/>
      <c r="AH45" s="50"/>
      <c r="AI45" s="51">
        <v>500</v>
      </c>
      <c r="AJ45" s="51"/>
      <c r="AK45" s="51"/>
      <c r="AL45" s="51"/>
      <c r="AM45" s="51"/>
      <c r="AN45" s="50">
        <v>487</v>
      </c>
      <c r="AO45" s="50"/>
      <c r="AP45" s="50"/>
      <c r="AQ45" s="50"/>
      <c r="AR45" s="50"/>
      <c r="AS45" s="50">
        <v>0</v>
      </c>
      <c r="AT45" s="50"/>
      <c r="AU45" s="50"/>
      <c r="AV45" s="50"/>
      <c r="AW45" s="50"/>
      <c r="AX45" s="44">
        <v>487</v>
      </c>
      <c r="AY45" s="44"/>
      <c r="AZ45" s="44"/>
      <c r="BA45" s="44"/>
      <c r="BB45" s="44"/>
      <c r="BC45" s="43">
        <f t="shared" ref="BC45:BC53" si="5">AN45-Y45</f>
        <v>-13</v>
      </c>
      <c r="BD45" s="43"/>
      <c r="BE45" s="43"/>
      <c r="BF45" s="43"/>
      <c r="BG45" s="43"/>
      <c r="BH45" s="43">
        <f t="shared" ref="BH45:BH53" si="6">AS45-AD45</f>
        <v>0</v>
      </c>
      <c r="BI45" s="43"/>
      <c r="BJ45" s="43"/>
      <c r="BK45" s="43"/>
      <c r="BL45" s="43"/>
      <c r="BM45" s="44">
        <f t="shared" ref="BM45:BM53" si="7">BC45+BH45</f>
        <v>-13</v>
      </c>
      <c r="BN45" s="44"/>
      <c r="BO45" s="44"/>
      <c r="BP45" s="44"/>
      <c r="BQ45" s="44"/>
      <c r="BR45" s="33"/>
      <c r="BS45" s="33"/>
      <c r="BT45" s="33"/>
      <c r="BU45" s="33"/>
      <c r="BV45" s="33"/>
      <c r="BW45" s="33"/>
      <c r="BX45" s="33"/>
      <c r="BY45" s="33"/>
      <c r="BZ45" s="34"/>
    </row>
    <row r="46" spans="1:79" s="35" customFormat="1" ht="41.25" customHeight="1" x14ac:dyDescent="0.25">
      <c r="A46" s="45">
        <v>7</v>
      </c>
      <c r="B46" s="45"/>
      <c r="C46" s="154" t="s">
        <v>35</v>
      </c>
      <c r="D46" s="155"/>
      <c r="E46" s="155"/>
      <c r="F46" s="155"/>
      <c r="G46" s="155"/>
      <c r="H46" s="155"/>
      <c r="I46" s="156"/>
      <c r="J46" s="150" t="s">
        <v>72</v>
      </c>
      <c r="K46" s="151"/>
      <c r="L46" s="151"/>
      <c r="M46" s="151"/>
      <c r="N46" s="151"/>
      <c r="O46" s="152"/>
      <c r="P46" s="152"/>
      <c r="Q46" s="152"/>
      <c r="R46" s="152"/>
      <c r="S46" s="152"/>
      <c r="T46" s="152"/>
      <c r="U46" s="152"/>
      <c r="V46" s="152"/>
      <c r="W46" s="152"/>
      <c r="X46" s="153"/>
      <c r="Y46" s="50">
        <v>29500</v>
      </c>
      <c r="Z46" s="50"/>
      <c r="AA46" s="50"/>
      <c r="AB46" s="50"/>
      <c r="AC46" s="50"/>
      <c r="AD46" s="50">
        <v>0</v>
      </c>
      <c r="AE46" s="50"/>
      <c r="AF46" s="50"/>
      <c r="AG46" s="50"/>
      <c r="AH46" s="50"/>
      <c r="AI46" s="51">
        <v>29500</v>
      </c>
      <c r="AJ46" s="51"/>
      <c r="AK46" s="51"/>
      <c r="AL46" s="51"/>
      <c r="AM46" s="51"/>
      <c r="AN46" s="50">
        <v>29417</v>
      </c>
      <c r="AO46" s="50"/>
      <c r="AP46" s="50"/>
      <c r="AQ46" s="50"/>
      <c r="AR46" s="50"/>
      <c r="AS46" s="50">
        <v>0</v>
      </c>
      <c r="AT46" s="50"/>
      <c r="AU46" s="50"/>
      <c r="AV46" s="50"/>
      <c r="AW46" s="50"/>
      <c r="AX46" s="44">
        <v>29417</v>
      </c>
      <c r="AY46" s="44"/>
      <c r="AZ46" s="44"/>
      <c r="BA46" s="44"/>
      <c r="BB46" s="44"/>
      <c r="BC46" s="43">
        <f t="shared" si="5"/>
        <v>-83</v>
      </c>
      <c r="BD46" s="43"/>
      <c r="BE46" s="43"/>
      <c r="BF46" s="43"/>
      <c r="BG46" s="43"/>
      <c r="BH46" s="43">
        <f t="shared" si="6"/>
        <v>0</v>
      </c>
      <c r="BI46" s="43"/>
      <c r="BJ46" s="43"/>
      <c r="BK46" s="43"/>
      <c r="BL46" s="43"/>
      <c r="BM46" s="44">
        <f t="shared" si="7"/>
        <v>-83</v>
      </c>
      <c r="BN46" s="44"/>
      <c r="BO46" s="44"/>
      <c r="BP46" s="44"/>
      <c r="BQ46" s="44"/>
      <c r="BR46" s="33"/>
      <c r="BS46" s="33"/>
      <c r="BT46" s="33"/>
      <c r="BU46" s="33"/>
      <c r="BV46" s="33"/>
      <c r="BW46" s="33"/>
      <c r="BX46" s="33"/>
      <c r="BY46" s="33"/>
      <c r="BZ46" s="34"/>
    </row>
    <row r="47" spans="1:79" s="35" customFormat="1" ht="13.5" customHeight="1" x14ac:dyDescent="0.25">
      <c r="A47" s="45"/>
      <c r="B47" s="45"/>
      <c r="C47" s="161" t="s">
        <v>73</v>
      </c>
      <c r="D47" s="162"/>
      <c r="E47" s="162"/>
      <c r="F47" s="162"/>
      <c r="G47" s="162"/>
      <c r="H47" s="162"/>
      <c r="I47" s="163"/>
      <c r="J47" s="36"/>
      <c r="K47" s="37"/>
      <c r="L47" s="37"/>
      <c r="M47" s="37"/>
      <c r="N47" s="37"/>
      <c r="O47" s="38"/>
      <c r="P47" s="38"/>
      <c r="Q47" s="38"/>
      <c r="R47" s="38"/>
      <c r="S47" s="38"/>
      <c r="T47" s="38"/>
      <c r="U47" s="38"/>
      <c r="V47" s="38"/>
      <c r="W47" s="38"/>
      <c r="X47" s="39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1"/>
      <c r="AJ47" s="51"/>
      <c r="AK47" s="51"/>
      <c r="AL47" s="51"/>
      <c r="AM47" s="51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44"/>
      <c r="AY47" s="44"/>
      <c r="AZ47" s="44"/>
      <c r="BA47" s="44"/>
      <c r="BB47" s="44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4"/>
      <c r="BN47" s="44"/>
      <c r="BO47" s="44"/>
      <c r="BP47" s="44"/>
      <c r="BQ47" s="44"/>
      <c r="BR47" s="33"/>
      <c r="BS47" s="33"/>
      <c r="BT47" s="33"/>
      <c r="BU47" s="33"/>
      <c r="BV47" s="33"/>
      <c r="BW47" s="33"/>
      <c r="BX47" s="33"/>
      <c r="BY47" s="33"/>
      <c r="BZ47" s="34"/>
    </row>
    <row r="48" spans="1:79" s="35" customFormat="1" ht="24" customHeight="1" x14ac:dyDescent="0.25">
      <c r="A48" s="45">
        <v>8</v>
      </c>
      <c r="B48" s="45"/>
      <c r="C48" s="154" t="s">
        <v>74</v>
      </c>
      <c r="D48" s="155"/>
      <c r="E48" s="155"/>
      <c r="F48" s="155"/>
      <c r="G48" s="155"/>
      <c r="H48" s="155"/>
      <c r="I48" s="156"/>
      <c r="J48" s="166" t="s">
        <v>36</v>
      </c>
      <c r="K48" s="167"/>
      <c r="L48" s="167"/>
      <c r="M48" s="167"/>
      <c r="N48" s="167"/>
      <c r="O48" s="167"/>
      <c r="P48" s="167"/>
      <c r="Q48" s="38"/>
      <c r="R48" s="38"/>
      <c r="S48" s="38"/>
      <c r="T48" s="38"/>
      <c r="U48" s="38"/>
      <c r="V48" s="38"/>
      <c r="W48" s="38"/>
      <c r="X48" s="39"/>
      <c r="Y48" s="50">
        <v>250</v>
      </c>
      <c r="Z48" s="50"/>
      <c r="AA48" s="50"/>
      <c r="AB48" s="50"/>
      <c r="AC48" s="50"/>
      <c r="AD48" s="50">
        <v>0</v>
      </c>
      <c r="AE48" s="50"/>
      <c r="AF48" s="50"/>
      <c r="AG48" s="50"/>
      <c r="AH48" s="50"/>
      <c r="AI48" s="51">
        <v>250</v>
      </c>
      <c r="AJ48" s="51"/>
      <c r="AK48" s="51"/>
      <c r="AL48" s="51"/>
      <c r="AM48" s="51"/>
      <c r="AN48" s="50">
        <v>357</v>
      </c>
      <c r="AO48" s="50"/>
      <c r="AP48" s="50"/>
      <c r="AQ48" s="50"/>
      <c r="AR48" s="50"/>
      <c r="AS48" s="50">
        <v>0</v>
      </c>
      <c r="AT48" s="50"/>
      <c r="AU48" s="50"/>
      <c r="AV48" s="50"/>
      <c r="AW48" s="50"/>
      <c r="AX48" s="44">
        <v>357</v>
      </c>
      <c r="AY48" s="44"/>
      <c r="AZ48" s="44"/>
      <c r="BA48" s="44"/>
      <c r="BB48" s="44"/>
      <c r="BC48" s="43">
        <f t="shared" si="5"/>
        <v>107</v>
      </c>
      <c r="BD48" s="43"/>
      <c r="BE48" s="43"/>
      <c r="BF48" s="43"/>
      <c r="BG48" s="43"/>
      <c r="BH48" s="43">
        <f t="shared" si="6"/>
        <v>0</v>
      </c>
      <c r="BI48" s="43"/>
      <c r="BJ48" s="43"/>
      <c r="BK48" s="43"/>
      <c r="BL48" s="43"/>
      <c r="BM48" s="44">
        <f t="shared" si="7"/>
        <v>107</v>
      </c>
      <c r="BN48" s="44"/>
      <c r="BO48" s="44"/>
      <c r="BP48" s="44"/>
      <c r="BQ48" s="44"/>
      <c r="BR48" s="33"/>
      <c r="BS48" s="33"/>
      <c r="BT48" s="33"/>
      <c r="BU48" s="33"/>
      <c r="BV48" s="33"/>
      <c r="BW48" s="33"/>
      <c r="BX48" s="33"/>
      <c r="BY48" s="33"/>
      <c r="BZ48" s="34"/>
    </row>
    <row r="49" spans="1:78" s="35" customFormat="1" ht="25.5" customHeight="1" x14ac:dyDescent="0.25">
      <c r="A49" s="164">
        <v>9</v>
      </c>
      <c r="B49" s="165"/>
      <c r="C49" s="154" t="s">
        <v>75</v>
      </c>
      <c r="D49" s="155"/>
      <c r="E49" s="155"/>
      <c r="F49" s="155"/>
      <c r="G49" s="155"/>
      <c r="H49" s="155"/>
      <c r="I49" s="156"/>
      <c r="J49" s="166" t="s">
        <v>36</v>
      </c>
      <c r="K49" s="167"/>
      <c r="L49" s="167"/>
      <c r="M49" s="167"/>
      <c r="N49" s="167"/>
      <c r="O49" s="167"/>
      <c r="P49" s="167"/>
      <c r="Q49" s="38"/>
      <c r="R49" s="38"/>
      <c r="S49" s="38"/>
      <c r="T49" s="38"/>
      <c r="U49" s="38"/>
      <c r="V49" s="38"/>
      <c r="W49" s="38"/>
      <c r="X49" s="39"/>
      <c r="Y49" s="50">
        <v>70</v>
      </c>
      <c r="Z49" s="50"/>
      <c r="AA49" s="50"/>
      <c r="AB49" s="50"/>
      <c r="AC49" s="50"/>
      <c r="AD49" s="50">
        <v>0</v>
      </c>
      <c r="AE49" s="50"/>
      <c r="AF49" s="50"/>
      <c r="AG49" s="50"/>
      <c r="AH49" s="50"/>
      <c r="AI49" s="51">
        <v>70</v>
      </c>
      <c r="AJ49" s="51"/>
      <c r="AK49" s="51"/>
      <c r="AL49" s="51"/>
      <c r="AM49" s="51"/>
      <c r="AN49" s="50">
        <v>84</v>
      </c>
      <c r="AO49" s="50"/>
      <c r="AP49" s="50"/>
      <c r="AQ49" s="50"/>
      <c r="AR49" s="50"/>
      <c r="AS49" s="50">
        <v>0</v>
      </c>
      <c r="AT49" s="50"/>
      <c r="AU49" s="50"/>
      <c r="AV49" s="50"/>
      <c r="AW49" s="50"/>
      <c r="AX49" s="44">
        <v>84</v>
      </c>
      <c r="AY49" s="44"/>
      <c r="AZ49" s="44"/>
      <c r="BA49" s="44"/>
      <c r="BB49" s="44"/>
      <c r="BC49" s="43">
        <f t="shared" si="5"/>
        <v>14</v>
      </c>
      <c r="BD49" s="43"/>
      <c r="BE49" s="43"/>
      <c r="BF49" s="43"/>
      <c r="BG49" s="43"/>
      <c r="BH49" s="43">
        <f t="shared" si="6"/>
        <v>0</v>
      </c>
      <c r="BI49" s="43"/>
      <c r="BJ49" s="43"/>
      <c r="BK49" s="43"/>
      <c r="BL49" s="43"/>
      <c r="BM49" s="44">
        <f t="shared" si="7"/>
        <v>14</v>
      </c>
      <c r="BN49" s="44"/>
      <c r="BO49" s="44"/>
      <c r="BP49" s="44"/>
      <c r="BQ49" s="44"/>
      <c r="BR49" s="33"/>
      <c r="BS49" s="33"/>
      <c r="BT49" s="33"/>
      <c r="BU49" s="33"/>
      <c r="BV49" s="33"/>
      <c r="BW49" s="33"/>
      <c r="BX49" s="33"/>
      <c r="BY49" s="33"/>
      <c r="BZ49" s="34"/>
    </row>
    <row r="50" spans="1:78" s="35" customFormat="1" ht="37.5" customHeight="1" x14ac:dyDescent="0.25">
      <c r="A50" s="164">
        <v>10</v>
      </c>
      <c r="B50" s="165"/>
      <c r="C50" s="154" t="s">
        <v>37</v>
      </c>
      <c r="D50" s="155"/>
      <c r="E50" s="155"/>
      <c r="F50" s="155"/>
      <c r="G50" s="155"/>
      <c r="H50" s="155"/>
      <c r="I50" s="156"/>
      <c r="J50" s="166" t="s">
        <v>36</v>
      </c>
      <c r="K50" s="167"/>
      <c r="L50" s="167"/>
      <c r="M50" s="167"/>
      <c r="N50" s="167"/>
      <c r="O50" s="167"/>
      <c r="P50" s="167"/>
      <c r="Q50" s="38"/>
      <c r="R50" s="38"/>
      <c r="S50" s="38"/>
      <c r="T50" s="38"/>
      <c r="U50" s="38"/>
      <c r="V50" s="38"/>
      <c r="W50" s="38"/>
      <c r="X50" s="39"/>
      <c r="Y50" s="50">
        <v>1</v>
      </c>
      <c r="Z50" s="50"/>
      <c r="AA50" s="50"/>
      <c r="AB50" s="50"/>
      <c r="AC50" s="50"/>
      <c r="AD50" s="50">
        <v>0</v>
      </c>
      <c r="AE50" s="50"/>
      <c r="AF50" s="50"/>
      <c r="AG50" s="50"/>
      <c r="AH50" s="50"/>
      <c r="AI50" s="51">
        <v>1</v>
      </c>
      <c r="AJ50" s="51"/>
      <c r="AK50" s="51"/>
      <c r="AL50" s="51"/>
      <c r="AM50" s="51"/>
      <c r="AN50" s="50">
        <v>1</v>
      </c>
      <c r="AO50" s="50"/>
      <c r="AP50" s="50"/>
      <c r="AQ50" s="50"/>
      <c r="AR50" s="50"/>
      <c r="AS50" s="50">
        <v>0</v>
      </c>
      <c r="AT50" s="50"/>
      <c r="AU50" s="50"/>
      <c r="AV50" s="50"/>
      <c r="AW50" s="50"/>
      <c r="AX50" s="44">
        <v>1</v>
      </c>
      <c r="AY50" s="44"/>
      <c r="AZ50" s="44"/>
      <c r="BA50" s="44"/>
      <c r="BB50" s="44"/>
      <c r="BC50" s="43">
        <f t="shared" si="5"/>
        <v>0</v>
      </c>
      <c r="BD50" s="43"/>
      <c r="BE50" s="43"/>
      <c r="BF50" s="43"/>
      <c r="BG50" s="43"/>
      <c r="BH50" s="43">
        <f t="shared" si="6"/>
        <v>0</v>
      </c>
      <c r="BI50" s="43"/>
      <c r="BJ50" s="43"/>
      <c r="BK50" s="43"/>
      <c r="BL50" s="43"/>
      <c r="BM50" s="44">
        <f t="shared" si="7"/>
        <v>0</v>
      </c>
      <c r="BN50" s="44"/>
      <c r="BO50" s="44"/>
      <c r="BP50" s="44"/>
      <c r="BQ50" s="44"/>
      <c r="BR50" s="33"/>
      <c r="BS50" s="33"/>
      <c r="BT50" s="33"/>
      <c r="BU50" s="33"/>
      <c r="BV50" s="33"/>
      <c r="BW50" s="33"/>
      <c r="BX50" s="33"/>
      <c r="BY50" s="33"/>
      <c r="BZ50" s="34"/>
    </row>
    <row r="51" spans="1:78" s="35" customFormat="1" ht="40.5" customHeight="1" x14ac:dyDescent="0.25">
      <c r="A51" s="164">
        <v>11</v>
      </c>
      <c r="B51" s="165"/>
      <c r="C51" s="154" t="s">
        <v>38</v>
      </c>
      <c r="D51" s="155"/>
      <c r="E51" s="155"/>
      <c r="F51" s="155"/>
      <c r="G51" s="155"/>
      <c r="H51" s="155"/>
      <c r="I51" s="156"/>
      <c r="J51" s="166" t="s">
        <v>36</v>
      </c>
      <c r="K51" s="167"/>
      <c r="L51" s="167"/>
      <c r="M51" s="167"/>
      <c r="N51" s="167"/>
      <c r="O51" s="167"/>
      <c r="P51" s="167"/>
      <c r="Q51" s="38"/>
      <c r="R51" s="38"/>
      <c r="S51" s="38"/>
      <c r="T51" s="38"/>
      <c r="U51" s="38"/>
      <c r="V51" s="38"/>
      <c r="W51" s="38"/>
      <c r="X51" s="39"/>
      <c r="Y51" s="50">
        <v>5</v>
      </c>
      <c r="Z51" s="50"/>
      <c r="AA51" s="50"/>
      <c r="AB51" s="50"/>
      <c r="AC51" s="50"/>
      <c r="AD51" s="50">
        <v>0</v>
      </c>
      <c r="AE51" s="50"/>
      <c r="AF51" s="50"/>
      <c r="AG51" s="50"/>
      <c r="AH51" s="50"/>
      <c r="AI51" s="51">
        <v>5</v>
      </c>
      <c r="AJ51" s="51"/>
      <c r="AK51" s="51"/>
      <c r="AL51" s="51"/>
      <c r="AM51" s="51"/>
      <c r="AN51" s="50">
        <v>4</v>
      </c>
      <c r="AO51" s="50"/>
      <c r="AP51" s="50"/>
      <c r="AQ51" s="50"/>
      <c r="AR51" s="50"/>
      <c r="AS51" s="50">
        <v>0</v>
      </c>
      <c r="AT51" s="50"/>
      <c r="AU51" s="50"/>
      <c r="AV51" s="50"/>
      <c r="AW51" s="50"/>
      <c r="AX51" s="44">
        <v>4</v>
      </c>
      <c r="AY51" s="44"/>
      <c r="AZ51" s="44"/>
      <c r="BA51" s="44"/>
      <c r="BB51" s="44"/>
      <c r="BC51" s="43">
        <f t="shared" si="5"/>
        <v>-1</v>
      </c>
      <c r="BD51" s="43"/>
      <c r="BE51" s="43"/>
      <c r="BF51" s="43"/>
      <c r="BG51" s="43"/>
      <c r="BH51" s="43">
        <f t="shared" si="6"/>
        <v>0</v>
      </c>
      <c r="BI51" s="43"/>
      <c r="BJ51" s="43"/>
      <c r="BK51" s="43"/>
      <c r="BL51" s="43"/>
      <c r="BM51" s="44">
        <f t="shared" si="7"/>
        <v>-1</v>
      </c>
      <c r="BN51" s="44"/>
      <c r="BO51" s="44"/>
      <c r="BP51" s="44"/>
      <c r="BQ51" s="44"/>
      <c r="BR51" s="33"/>
      <c r="BS51" s="33"/>
      <c r="BT51" s="33"/>
      <c r="BU51" s="33"/>
      <c r="BV51" s="33"/>
      <c r="BW51" s="33"/>
      <c r="BX51" s="33"/>
      <c r="BY51" s="33"/>
      <c r="BZ51" s="34"/>
    </row>
    <row r="52" spans="1:78" s="35" customFormat="1" ht="12.75" customHeight="1" x14ac:dyDescent="0.25">
      <c r="A52" s="164"/>
      <c r="B52" s="165"/>
      <c r="C52" s="161" t="s">
        <v>76</v>
      </c>
      <c r="D52" s="162"/>
      <c r="E52" s="162"/>
      <c r="F52" s="162"/>
      <c r="G52" s="162"/>
      <c r="H52" s="162"/>
      <c r="I52" s="163"/>
      <c r="J52" s="36"/>
      <c r="K52" s="37"/>
      <c r="L52" s="37"/>
      <c r="M52" s="37"/>
      <c r="N52" s="37"/>
      <c r="O52" s="38"/>
      <c r="P52" s="38"/>
      <c r="Q52" s="38"/>
      <c r="R52" s="38"/>
      <c r="S52" s="38"/>
      <c r="T52" s="38"/>
      <c r="U52" s="38"/>
      <c r="V52" s="38"/>
      <c r="W52" s="38"/>
      <c r="X52" s="39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1"/>
      <c r="AJ52" s="51"/>
      <c r="AK52" s="51"/>
      <c r="AL52" s="51"/>
      <c r="AM52" s="51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44"/>
      <c r="AY52" s="44"/>
      <c r="AZ52" s="44"/>
      <c r="BA52" s="44"/>
      <c r="BB52" s="44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4"/>
      <c r="BN52" s="44"/>
      <c r="BO52" s="44"/>
      <c r="BP52" s="44"/>
      <c r="BQ52" s="44"/>
      <c r="BR52" s="33"/>
      <c r="BS52" s="33"/>
      <c r="BT52" s="33"/>
      <c r="BU52" s="33"/>
      <c r="BV52" s="33"/>
      <c r="BW52" s="33"/>
      <c r="BX52" s="33"/>
      <c r="BY52" s="33"/>
      <c r="BZ52" s="34"/>
    </row>
    <row r="53" spans="1:78" s="35" customFormat="1" ht="27" customHeight="1" x14ac:dyDescent="0.25">
      <c r="A53" s="164">
        <v>12</v>
      </c>
      <c r="B53" s="165"/>
      <c r="C53" s="154" t="s">
        <v>77</v>
      </c>
      <c r="D53" s="155"/>
      <c r="E53" s="155"/>
      <c r="F53" s="155"/>
      <c r="G53" s="155"/>
      <c r="H53" s="155"/>
      <c r="I53" s="156"/>
      <c r="J53" s="46" t="s">
        <v>36</v>
      </c>
      <c r="K53" s="47"/>
      <c r="L53" s="47"/>
      <c r="M53" s="47"/>
      <c r="N53" s="47"/>
      <c r="O53" s="111"/>
      <c r="P53" s="111"/>
      <c r="Q53" s="111"/>
      <c r="R53" s="111"/>
      <c r="S53" s="111"/>
      <c r="T53" s="111"/>
      <c r="U53" s="111"/>
      <c r="V53" s="111"/>
      <c r="W53" s="111"/>
      <c r="X53" s="112"/>
      <c r="Y53" s="50">
        <v>36</v>
      </c>
      <c r="Z53" s="50"/>
      <c r="AA53" s="50"/>
      <c r="AB53" s="50"/>
      <c r="AC53" s="50"/>
      <c r="AD53" s="50">
        <v>0</v>
      </c>
      <c r="AE53" s="50"/>
      <c r="AF53" s="50"/>
      <c r="AG53" s="50"/>
      <c r="AH53" s="50"/>
      <c r="AI53" s="51">
        <v>36</v>
      </c>
      <c r="AJ53" s="51"/>
      <c r="AK53" s="51"/>
      <c r="AL53" s="51"/>
      <c r="AM53" s="51"/>
      <c r="AN53" s="50">
        <v>51</v>
      </c>
      <c r="AO53" s="50"/>
      <c r="AP53" s="50"/>
      <c r="AQ53" s="50"/>
      <c r="AR53" s="50"/>
      <c r="AS53" s="50">
        <v>0</v>
      </c>
      <c r="AT53" s="50"/>
      <c r="AU53" s="50"/>
      <c r="AV53" s="50"/>
      <c r="AW53" s="50"/>
      <c r="AX53" s="44">
        <v>51</v>
      </c>
      <c r="AY53" s="44"/>
      <c r="AZ53" s="44"/>
      <c r="BA53" s="44"/>
      <c r="BB53" s="44"/>
      <c r="BC53" s="43">
        <f t="shared" si="5"/>
        <v>15</v>
      </c>
      <c r="BD53" s="43"/>
      <c r="BE53" s="43"/>
      <c r="BF53" s="43"/>
      <c r="BG53" s="43"/>
      <c r="BH53" s="43">
        <f t="shared" si="6"/>
        <v>0</v>
      </c>
      <c r="BI53" s="43"/>
      <c r="BJ53" s="43"/>
      <c r="BK53" s="43"/>
      <c r="BL53" s="43"/>
      <c r="BM53" s="44">
        <f t="shared" si="7"/>
        <v>15</v>
      </c>
      <c r="BN53" s="44"/>
      <c r="BO53" s="44"/>
      <c r="BP53" s="44"/>
      <c r="BQ53" s="44"/>
      <c r="BR53" s="33"/>
      <c r="BS53" s="33"/>
      <c r="BT53" s="33"/>
      <c r="BU53" s="33"/>
      <c r="BV53" s="33"/>
      <c r="BW53" s="33"/>
      <c r="BX53" s="33"/>
      <c r="BY53" s="33"/>
      <c r="BZ53" s="34"/>
    </row>
    <row r="54" spans="1:78" s="35" customFormat="1" ht="27" customHeight="1" x14ac:dyDescent="0.25">
      <c r="A54" s="164">
        <v>13</v>
      </c>
      <c r="B54" s="165"/>
      <c r="C54" s="154" t="s">
        <v>78</v>
      </c>
      <c r="D54" s="155"/>
      <c r="E54" s="155"/>
      <c r="F54" s="155"/>
      <c r="G54" s="155"/>
      <c r="H54" s="155"/>
      <c r="I54" s="156"/>
      <c r="J54" s="46" t="s">
        <v>36</v>
      </c>
      <c r="K54" s="47"/>
      <c r="L54" s="47"/>
      <c r="M54" s="47"/>
      <c r="N54" s="47"/>
      <c r="O54" s="111"/>
      <c r="P54" s="111"/>
      <c r="Q54" s="111"/>
      <c r="R54" s="111"/>
      <c r="S54" s="111"/>
      <c r="T54" s="111"/>
      <c r="U54" s="111"/>
      <c r="V54" s="111"/>
      <c r="W54" s="111"/>
      <c r="X54" s="112"/>
      <c r="Y54" s="50">
        <v>10</v>
      </c>
      <c r="Z54" s="50"/>
      <c r="AA54" s="50"/>
      <c r="AB54" s="50"/>
      <c r="AC54" s="50"/>
      <c r="AD54" s="50">
        <v>0</v>
      </c>
      <c r="AE54" s="50"/>
      <c r="AF54" s="50"/>
      <c r="AG54" s="50"/>
      <c r="AH54" s="50"/>
      <c r="AI54" s="51">
        <v>10</v>
      </c>
      <c r="AJ54" s="51"/>
      <c r="AK54" s="51"/>
      <c r="AL54" s="51"/>
      <c r="AM54" s="51"/>
      <c r="AN54" s="50">
        <v>12</v>
      </c>
      <c r="AO54" s="50"/>
      <c r="AP54" s="50"/>
      <c r="AQ54" s="50"/>
      <c r="AR54" s="50"/>
      <c r="AS54" s="50">
        <v>0</v>
      </c>
      <c r="AT54" s="50"/>
      <c r="AU54" s="50"/>
      <c r="AV54" s="50"/>
      <c r="AW54" s="50"/>
      <c r="AX54" s="44">
        <v>12</v>
      </c>
      <c r="AY54" s="44"/>
      <c r="AZ54" s="44"/>
      <c r="BA54" s="44"/>
      <c r="BB54" s="44"/>
      <c r="BC54" s="43">
        <f t="shared" si="0"/>
        <v>2</v>
      </c>
      <c r="BD54" s="43"/>
      <c r="BE54" s="43"/>
      <c r="BF54" s="43"/>
      <c r="BG54" s="43"/>
      <c r="BH54" s="43">
        <f t="shared" si="1"/>
        <v>0</v>
      </c>
      <c r="BI54" s="43"/>
      <c r="BJ54" s="43"/>
      <c r="BK54" s="43"/>
      <c r="BL54" s="43"/>
      <c r="BM54" s="44">
        <f t="shared" si="4"/>
        <v>2</v>
      </c>
      <c r="BN54" s="44"/>
      <c r="BO54" s="44"/>
      <c r="BP54" s="44"/>
      <c r="BQ54" s="44"/>
      <c r="BR54" s="33"/>
      <c r="BS54" s="33"/>
      <c r="BT54" s="33"/>
      <c r="BU54" s="33"/>
      <c r="BV54" s="33"/>
      <c r="BW54" s="33"/>
      <c r="BX54" s="33"/>
      <c r="BY54" s="33"/>
      <c r="BZ54" s="34"/>
    </row>
    <row r="55" spans="1:78" s="35" customFormat="1" ht="38.25" customHeight="1" x14ac:dyDescent="0.25">
      <c r="A55" s="164">
        <v>14</v>
      </c>
      <c r="B55" s="165"/>
      <c r="C55" s="154" t="s">
        <v>79</v>
      </c>
      <c r="D55" s="155"/>
      <c r="E55" s="155"/>
      <c r="F55" s="155"/>
      <c r="G55" s="155"/>
      <c r="H55" s="155"/>
      <c r="I55" s="156"/>
      <c r="J55" s="46" t="s">
        <v>83</v>
      </c>
      <c r="K55" s="47"/>
      <c r="L55" s="47"/>
      <c r="M55" s="47"/>
      <c r="N55" s="47"/>
      <c r="O55" s="48"/>
      <c r="P55" s="48"/>
      <c r="Q55" s="48"/>
      <c r="R55" s="48"/>
      <c r="S55" s="48"/>
      <c r="T55" s="48"/>
      <c r="U55" s="48"/>
      <c r="V55" s="48"/>
      <c r="W55" s="48"/>
      <c r="X55" s="49"/>
      <c r="Y55" s="50">
        <v>362129</v>
      </c>
      <c r="Z55" s="50"/>
      <c r="AA55" s="50"/>
      <c r="AB55" s="50"/>
      <c r="AC55" s="50"/>
      <c r="AD55" s="50">
        <v>0</v>
      </c>
      <c r="AE55" s="50"/>
      <c r="AF55" s="50"/>
      <c r="AG55" s="50"/>
      <c r="AH55" s="50"/>
      <c r="AI55" s="51">
        <v>362129</v>
      </c>
      <c r="AJ55" s="51"/>
      <c r="AK55" s="51"/>
      <c r="AL55" s="51"/>
      <c r="AM55" s="51"/>
      <c r="AN55" s="50">
        <v>362080</v>
      </c>
      <c r="AO55" s="50"/>
      <c r="AP55" s="50"/>
      <c r="AQ55" s="50"/>
      <c r="AR55" s="50"/>
      <c r="AS55" s="50">
        <v>0</v>
      </c>
      <c r="AT55" s="50"/>
      <c r="AU55" s="50"/>
      <c r="AV55" s="50"/>
      <c r="AW55" s="50"/>
      <c r="AX55" s="44">
        <v>362080</v>
      </c>
      <c r="AY55" s="44"/>
      <c r="AZ55" s="44"/>
      <c r="BA55" s="44"/>
      <c r="BB55" s="44"/>
      <c r="BC55" s="43">
        <f t="shared" si="0"/>
        <v>-49</v>
      </c>
      <c r="BD55" s="43"/>
      <c r="BE55" s="43"/>
      <c r="BF55" s="43"/>
      <c r="BG55" s="43"/>
      <c r="BH55" s="43">
        <f t="shared" si="1"/>
        <v>0</v>
      </c>
      <c r="BI55" s="43"/>
      <c r="BJ55" s="43"/>
      <c r="BK55" s="43"/>
      <c r="BL55" s="43"/>
      <c r="BM55" s="44">
        <f t="shared" si="4"/>
        <v>-49</v>
      </c>
      <c r="BN55" s="44"/>
      <c r="BO55" s="44"/>
      <c r="BP55" s="44"/>
      <c r="BQ55" s="44"/>
      <c r="BR55" s="33"/>
      <c r="BS55" s="33"/>
      <c r="BT55" s="33"/>
      <c r="BU55" s="33"/>
      <c r="BV55" s="33"/>
      <c r="BW55" s="33"/>
      <c r="BX55" s="33"/>
      <c r="BY55" s="33"/>
      <c r="BZ55" s="34"/>
    </row>
    <row r="56" spans="1:78" s="35" customFormat="1" ht="37.5" customHeight="1" x14ac:dyDescent="0.25">
      <c r="A56" s="45">
        <v>15</v>
      </c>
      <c r="B56" s="45"/>
      <c r="C56" s="154" t="s">
        <v>80</v>
      </c>
      <c r="D56" s="155"/>
      <c r="E56" s="155"/>
      <c r="F56" s="155"/>
      <c r="G56" s="155"/>
      <c r="H56" s="155"/>
      <c r="I56" s="156"/>
      <c r="J56" s="46" t="s">
        <v>83</v>
      </c>
      <c r="K56" s="47"/>
      <c r="L56" s="47"/>
      <c r="M56" s="47"/>
      <c r="N56" s="47"/>
      <c r="O56" s="48"/>
      <c r="P56" s="48"/>
      <c r="Q56" s="48"/>
      <c r="R56" s="48"/>
      <c r="S56" s="48"/>
      <c r="T56" s="48"/>
      <c r="U56" s="48"/>
      <c r="V56" s="48"/>
      <c r="W56" s="48"/>
      <c r="X56" s="49"/>
      <c r="Y56" s="50">
        <v>6841</v>
      </c>
      <c r="Z56" s="50"/>
      <c r="AA56" s="50"/>
      <c r="AB56" s="50"/>
      <c r="AC56" s="50"/>
      <c r="AD56" s="50">
        <v>0</v>
      </c>
      <c r="AE56" s="50"/>
      <c r="AF56" s="50"/>
      <c r="AG56" s="50"/>
      <c r="AH56" s="50"/>
      <c r="AI56" s="51">
        <v>6841</v>
      </c>
      <c r="AJ56" s="51"/>
      <c r="AK56" s="51"/>
      <c r="AL56" s="51"/>
      <c r="AM56" s="51"/>
      <c r="AN56" s="50">
        <v>6126</v>
      </c>
      <c r="AO56" s="50"/>
      <c r="AP56" s="50"/>
      <c r="AQ56" s="50"/>
      <c r="AR56" s="50"/>
      <c r="AS56" s="50">
        <v>0</v>
      </c>
      <c r="AT56" s="50"/>
      <c r="AU56" s="50"/>
      <c r="AV56" s="50"/>
      <c r="AW56" s="50"/>
      <c r="AX56" s="44">
        <v>6126</v>
      </c>
      <c r="AY56" s="44"/>
      <c r="AZ56" s="44"/>
      <c r="BA56" s="44"/>
      <c r="BB56" s="44"/>
      <c r="BC56" s="43">
        <f t="shared" ref="BC56" si="8">AN56-Y56</f>
        <v>-715</v>
      </c>
      <c r="BD56" s="43"/>
      <c r="BE56" s="43"/>
      <c r="BF56" s="43"/>
      <c r="BG56" s="43"/>
      <c r="BH56" s="43">
        <f t="shared" ref="BH56" si="9">AS56-AD56</f>
        <v>0</v>
      </c>
      <c r="BI56" s="43"/>
      <c r="BJ56" s="43"/>
      <c r="BK56" s="43"/>
      <c r="BL56" s="43"/>
      <c r="BM56" s="44">
        <f t="shared" ref="BM56" si="10">BC56+BH56</f>
        <v>-715</v>
      </c>
      <c r="BN56" s="44"/>
      <c r="BO56" s="44"/>
      <c r="BP56" s="44"/>
      <c r="BQ56" s="44"/>
      <c r="BR56" s="33"/>
      <c r="BS56" s="33"/>
      <c r="BT56" s="33"/>
      <c r="BU56" s="33"/>
      <c r="BV56" s="33"/>
      <c r="BW56" s="33"/>
      <c r="BX56" s="33"/>
      <c r="BY56" s="33"/>
      <c r="BZ56" s="34"/>
    </row>
    <row r="57" spans="1:78" s="35" customFormat="1" ht="37.5" customHeight="1" x14ac:dyDescent="0.25">
      <c r="A57" s="45">
        <v>16</v>
      </c>
      <c r="B57" s="45"/>
      <c r="C57" s="154" t="s">
        <v>81</v>
      </c>
      <c r="D57" s="155"/>
      <c r="E57" s="155"/>
      <c r="F57" s="155"/>
      <c r="G57" s="155"/>
      <c r="H57" s="155"/>
      <c r="I57" s="156"/>
      <c r="J57" s="46" t="s">
        <v>83</v>
      </c>
      <c r="K57" s="47"/>
      <c r="L57" s="47"/>
      <c r="M57" s="47"/>
      <c r="N57" s="47"/>
      <c r="O57" s="48"/>
      <c r="P57" s="48"/>
      <c r="Q57" s="48"/>
      <c r="R57" s="48"/>
      <c r="S57" s="48"/>
      <c r="T57" s="48"/>
      <c r="U57" s="48"/>
      <c r="V57" s="48"/>
      <c r="W57" s="48"/>
      <c r="X57" s="49"/>
      <c r="Y57" s="50">
        <v>3827</v>
      </c>
      <c r="Z57" s="50"/>
      <c r="AA57" s="50"/>
      <c r="AB57" s="50"/>
      <c r="AC57" s="50"/>
      <c r="AD57" s="109">
        <v>0</v>
      </c>
      <c r="AE57" s="109"/>
      <c r="AF57" s="109"/>
      <c r="AG57" s="109"/>
      <c r="AH57" s="109"/>
      <c r="AI57" s="84">
        <v>3827</v>
      </c>
      <c r="AJ57" s="84"/>
      <c r="AK57" s="84"/>
      <c r="AL57" s="84"/>
      <c r="AM57" s="84"/>
      <c r="AN57" s="109">
        <v>3761</v>
      </c>
      <c r="AO57" s="109"/>
      <c r="AP57" s="109"/>
      <c r="AQ57" s="109"/>
      <c r="AR57" s="109"/>
      <c r="AS57" s="109">
        <v>0</v>
      </c>
      <c r="AT57" s="109"/>
      <c r="AU57" s="109"/>
      <c r="AV57" s="109"/>
      <c r="AW57" s="109"/>
      <c r="AX57" s="84">
        <v>3761</v>
      </c>
      <c r="AY57" s="84"/>
      <c r="AZ57" s="84"/>
      <c r="BA57" s="84"/>
      <c r="BB57" s="84"/>
      <c r="BC57" s="109">
        <f t="shared" si="0"/>
        <v>-66</v>
      </c>
      <c r="BD57" s="109"/>
      <c r="BE57" s="109"/>
      <c r="BF57" s="109"/>
      <c r="BG57" s="109"/>
      <c r="BH57" s="109">
        <f t="shared" si="1"/>
        <v>0</v>
      </c>
      <c r="BI57" s="109"/>
      <c r="BJ57" s="109"/>
      <c r="BK57" s="109"/>
      <c r="BL57" s="109"/>
      <c r="BM57" s="84">
        <f t="shared" si="4"/>
        <v>-66</v>
      </c>
      <c r="BN57" s="84"/>
      <c r="BO57" s="84"/>
      <c r="BP57" s="84"/>
      <c r="BQ57" s="84"/>
      <c r="BR57" s="33"/>
      <c r="BS57" s="33"/>
      <c r="BT57" s="33"/>
      <c r="BU57" s="33"/>
      <c r="BV57" s="33"/>
      <c r="BW57" s="33"/>
      <c r="BX57" s="33"/>
      <c r="BY57" s="33"/>
      <c r="BZ57" s="34"/>
    </row>
    <row r="58" spans="1:78" s="35" customFormat="1" ht="39" customHeight="1" x14ac:dyDescent="0.25">
      <c r="A58" s="45">
        <v>17</v>
      </c>
      <c r="B58" s="45"/>
      <c r="C58" s="154" t="s">
        <v>82</v>
      </c>
      <c r="D58" s="155"/>
      <c r="E58" s="155"/>
      <c r="F58" s="155"/>
      <c r="G58" s="155"/>
      <c r="H58" s="155"/>
      <c r="I58" s="156"/>
      <c r="J58" s="46" t="s">
        <v>83</v>
      </c>
      <c r="K58" s="47"/>
      <c r="L58" s="47"/>
      <c r="M58" s="47"/>
      <c r="N58" s="47"/>
      <c r="O58" s="48"/>
      <c r="P58" s="48"/>
      <c r="Q58" s="48"/>
      <c r="R58" s="48"/>
      <c r="S58" s="48"/>
      <c r="T58" s="48"/>
      <c r="U58" s="48"/>
      <c r="V58" s="48"/>
      <c r="W58" s="48"/>
      <c r="X58" s="49"/>
      <c r="Y58" s="109">
        <v>3373</v>
      </c>
      <c r="Z58" s="109"/>
      <c r="AA58" s="109"/>
      <c r="AB58" s="109"/>
      <c r="AC58" s="109"/>
      <c r="AD58" s="109">
        <v>0</v>
      </c>
      <c r="AE58" s="109"/>
      <c r="AF58" s="109"/>
      <c r="AG58" s="109"/>
      <c r="AH58" s="109"/>
      <c r="AI58" s="84">
        <v>3373</v>
      </c>
      <c r="AJ58" s="84"/>
      <c r="AK58" s="84"/>
      <c r="AL58" s="84"/>
      <c r="AM58" s="84"/>
      <c r="AN58" s="109">
        <v>2936</v>
      </c>
      <c r="AO58" s="109"/>
      <c r="AP58" s="109"/>
      <c r="AQ58" s="109"/>
      <c r="AR58" s="109"/>
      <c r="AS58" s="109">
        <v>0</v>
      </c>
      <c r="AT58" s="109"/>
      <c r="AU58" s="109"/>
      <c r="AV58" s="109"/>
      <c r="AW58" s="109"/>
      <c r="AX58" s="84">
        <v>2936</v>
      </c>
      <c r="AY58" s="84"/>
      <c r="AZ58" s="84"/>
      <c r="BA58" s="84"/>
      <c r="BB58" s="84"/>
      <c r="BC58" s="109">
        <f t="shared" si="0"/>
        <v>-437</v>
      </c>
      <c r="BD58" s="109"/>
      <c r="BE58" s="109"/>
      <c r="BF58" s="109"/>
      <c r="BG58" s="109"/>
      <c r="BH58" s="109">
        <f t="shared" si="1"/>
        <v>0</v>
      </c>
      <c r="BI58" s="109"/>
      <c r="BJ58" s="109"/>
      <c r="BK58" s="109"/>
      <c r="BL58" s="109"/>
      <c r="BM58" s="84">
        <f t="shared" si="4"/>
        <v>-437</v>
      </c>
      <c r="BN58" s="84"/>
      <c r="BO58" s="84"/>
      <c r="BP58" s="84"/>
      <c r="BQ58" s="84"/>
      <c r="BR58" s="33"/>
      <c r="BS58" s="33"/>
      <c r="BT58" s="33"/>
      <c r="BU58" s="33"/>
      <c r="BV58" s="33"/>
      <c r="BW58" s="33"/>
      <c r="BX58" s="33"/>
      <c r="BY58" s="33"/>
      <c r="BZ58" s="34"/>
    </row>
    <row r="59" spans="1:78" s="35" customFormat="1" ht="39" customHeight="1" x14ac:dyDescent="0.25">
      <c r="A59" s="45">
        <v>18</v>
      </c>
      <c r="B59" s="45"/>
      <c r="C59" s="154" t="s">
        <v>39</v>
      </c>
      <c r="D59" s="155"/>
      <c r="E59" s="155"/>
      <c r="F59" s="155"/>
      <c r="G59" s="155"/>
      <c r="H59" s="155"/>
      <c r="I59" s="156"/>
      <c r="J59" s="46" t="s">
        <v>83</v>
      </c>
      <c r="K59" s="47"/>
      <c r="L59" s="47"/>
      <c r="M59" s="47"/>
      <c r="N59" s="47"/>
      <c r="O59" s="48"/>
      <c r="P59" s="48"/>
      <c r="Q59" s="48"/>
      <c r="R59" s="48"/>
      <c r="S59" s="48"/>
      <c r="T59" s="48"/>
      <c r="U59" s="48"/>
      <c r="V59" s="48"/>
      <c r="W59" s="48"/>
      <c r="X59" s="49"/>
      <c r="Y59" s="50">
        <v>500</v>
      </c>
      <c r="Z59" s="50"/>
      <c r="AA59" s="50"/>
      <c r="AB59" s="50"/>
      <c r="AC59" s="50"/>
      <c r="AD59" s="50">
        <v>0</v>
      </c>
      <c r="AE59" s="50"/>
      <c r="AF59" s="50"/>
      <c r="AG59" s="50"/>
      <c r="AH59" s="50"/>
      <c r="AI59" s="51">
        <v>500</v>
      </c>
      <c r="AJ59" s="51"/>
      <c r="AK59" s="51"/>
      <c r="AL59" s="51"/>
      <c r="AM59" s="51"/>
      <c r="AN59" s="50">
        <v>487</v>
      </c>
      <c r="AO59" s="50"/>
      <c r="AP59" s="50"/>
      <c r="AQ59" s="50"/>
      <c r="AR59" s="50"/>
      <c r="AS59" s="50">
        <v>0</v>
      </c>
      <c r="AT59" s="50"/>
      <c r="AU59" s="50"/>
      <c r="AV59" s="50"/>
      <c r="AW59" s="50"/>
      <c r="AX59" s="44">
        <v>487</v>
      </c>
      <c r="AY59" s="44"/>
      <c r="AZ59" s="44"/>
      <c r="BA59" s="44"/>
      <c r="BB59" s="44"/>
      <c r="BC59" s="43">
        <f t="shared" si="0"/>
        <v>-13</v>
      </c>
      <c r="BD59" s="43"/>
      <c r="BE59" s="43"/>
      <c r="BF59" s="43"/>
      <c r="BG59" s="43"/>
      <c r="BH59" s="43">
        <f t="shared" si="1"/>
        <v>0</v>
      </c>
      <c r="BI59" s="43"/>
      <c r="BJ59" s="43"/>
      <c r="BK59" s="43"/>
      <c r="BL59" s="43"/>
      <c r="BM59" s="44">
        <f t="shared" si="4"/>
        <v>-13</v>
      </c>
      <c r="BN59" s="44"/>
      <c r="BO59" s="44"/>
      <c r="BP59" s="44"/>
      <c r="BQ59" s="44"/>
      <c r="BR59" s="33"/>
      <c r="BS59" s="33"/>
      <c r="BT59" s="33"/>
      <c r="BU59" s="33"/>
      <c r="BV59" s="33"/>
      <c r="BW59" s="33"/>
      <c r="BX59" s="33"/>
      <c r="BY59" s="33"/>
      <c r="BZ59" s="34"/>
    </row>
    <row r="60" spans="1:78" s="35" customFormat="1" ht="37.5" customHeight="1" x14ac:dyDescent="0.25">
      <c r="A60" s="45">
        <v>19</v>
      </c>
      <c r="B60" s="45"/>
      <c r="C60" s="154" t="s">
        <v>40</v>
      </c>
      <c r="D60" s="155"/>
      <c r="E60" s="155"/>
      <c r="F60" s="155"/>
      <c r="G60" s="155"/>
      <c r="H60" s="155"/>
      <c r="I60" s="156"/>
      <c r="J60" s="46" t="s">
        <v>83</v>
      </c>
      <c r="K60" s="47"/>
      <c r="L60" s="47"/>
      <c r="M60" s="47"/>
      <c r="N60" s="47"/>
      <c r="O60" s="48"/>
      <c r="P60" s="48"/>
      <c r="Q60" s="48"/>
      <c r="R60" s="48"/>
      <c r="S60" s="48"/>
      <c r="T60" s="48"/>
      <c r="U60" s="48"/>
      <c r="V60" s="48"/>
      <c r="W60" s="48"/>
      <c r="X60" s="49"/>
      <c r="Y60" s="50">
        <v>5900</v>
      </c>
      <c r="Z60" s="50"/>
      <c r="AA60" s="50"/>
      <c r="AB60" s="50"/>
      <c r="AC60" s="50"/>
      <c r="AD60" s="50">
        <v>0</v>
      </c>
      <c r="AE60" s="50"/>
      <c r="AF60" s="50"/>
      <c r="AG60" s="50"/>
      <c r="AH60" s="50"/>
      <c r="AI60" s="51">
        <v>5900</v>
      </c>
      <c r="AJ60" s="51"/>
      <c r="AK60" s="51"/>
      <c r="AL60" s="51"/>
      <c r="AM60" s="51"/>
      <c r="AN60" s="50">
        <v>7354</v>
      </c>
      <c r="AO60" s="50"/>
      <c r="AP60" s="50"/>
      <c r="AQ60" s="50"/>
      <c r="AR60" s="50"/>
      <c r="AS60" s="50">
        <v>0</v>
      </c>
      <c r="AT60" s="50"/>
      <c r="AU60" s="50"/>
      <c r="AV60" s="50"/>
      <c r="AW60" s="50"/>
      <c r="AX60" s="44">
        <v>7354</v>
      </c>
      <c r="AY60" s="44"/>
      <c r="AZ60" s="44"/>
      <c r="BA60" s="44"/>
      <c r="BB60" s="44"/>
      <c r="BC60" s="43">
        <f t="shared" si="0"/>
        <v>1454</v>
      </c>
      <c r="BD60" s="43"/>
      <c r="BE60" s="43"/>
      <c r="BF60" s="43"/>
      <c r="BG60" s="43"/>
      <c r="BH60" s="43">
        <f t="shared" si="1"/>
        <v>0</v>
      </c>
      <c r="BI60" s="43"/>
      <c r="BJ60" s="43"/>
      <c r="BK60" s="43"/>
      <c r="BL60" s="43"/>
      <c r="BM60" s="44">
        <f t="shared" si="4"/>
        <v>1454</v>
      </c>
      <c r="BN60" s="44"/>
      <c r="BO60" s="44"/>
      <c r="BP60" s="44"/>
      <c r="BQ60" s="44"/>
      <c r="BR60" s="33"/>
      <c r="BS60" s="33"/>
      <c r="BT60" s="33"/>
      <c r="BU60" s="33"/>
      <c r="BV60" s="33"/>
      <c r="BW60" s="33"/>
      <c r="BX60" s="33"/>
      <c r="BY60" s="33"/>
      <c r="BZ60" s="34"/>
    </row>
    <row r="61" spans="1:78" s="35" customFormat="1" ht="12.75" customHeight="1" x14ac:dyDescent="0.25">
      <c r="A61" s="164"/>
      <c r="B61" s="165"/>
      <c r="C61" s="161" t="s">
        <v>84</v>
      </c>
      <c r="D61" s="162"/>
      <c r="E61" s="162"/>
      <c r="F61" s="162"/>
      <c r="G61" s="162"/>
      <c r="H61" s="162"/>
      <c r="I61" s="163"/>
      <c r="J61" s="36"/>
      <c r="K61" s="37"/>
      <c r="L61" s="37"/>
      <c r="M61" s="37"/>
      <c r="N61" s="37"/>
      <c r="O61" s="38"/>
      <c r="P61" s="38"/>
      <c r="Q61" s="38"/>
      <c r="R61" s="38"/>
      <c r="S61" s="38"/>
      <c r="T61" s="38"/>
      <c r="U61" s="38"/>
      <c r="V61" s="38"/>
      <c r="W61" s="38"/>
      <c r="X61" s="39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1"/>
      <c r="AJ61" s="51"/>
      <c r="AK61" s="51"/>
      <c r="AL61" s="51"/>
      <c r="AM61" s="51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44"/>
      <c r="AY61" s="44"/>
      <c r="AZ61" s="44"/>
      <c r="BA61" s="44"/>
      <c r="BB61" s="44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4"/>
      <c r="BN61" s="44"/>
      <c r="BO61" s="44"/>
      <c r="BP61" s="44"/>
      <c r="BQ61" s="44"/>
      <c r="BR61" s="33"/>
      <c r="BS61" s="33"/>
      <c r="BT61" s="33"/>
      <c r="BU61" s="33"/>
      <c r="BV61" s="33"/>
      <c r="BW61" s="33"/>
      <c r="BX61" s="33"/>
      <c r="BY61" s="33"/>
      <c r="BZ61" s="34"/>
    </row>
    <row r="62" spans="1:78" s="35" customFormat="1" ht="38.25" customHeight="1" x14ac:dyDescent="0.25">
      <c r="A62" s="45">
        <v>20</v>
      </c>
      <c r="B62" s="45"/>
      <c r="C62" s="154" t="s">
        <v>85</v>
      </c>
      <c r="D62" s="155"/>
      <c r="E62" s="155"/>
      <c r="F62" s="155"/>
      <c r="G62" s="155"/>
      <c r="H62" s="155"/>
      <c r="I62" s="156"/>
      <c r="J62" s="46" t="s">
        <v>87</v>
      </c>
      <c r="K62" s="47"/>
      <c r="L62" s="47"/>
      <c r="M62" s="47"/>
      <c r="N62" s="47"/>
      <c r="O62" s="111"/>
      <c r="P62" s="111"/>
      <c r="Q62" s="111"/>
      <c r="R62" s="111"/>
      <c r="S62" s="111"/>
      <c r="T62" s="111"/>
      <c r="U62" s="111"/>
      <c r="V62" s="111"/>
      <c r="W62" s="111"/>
      <c r="X62" s="112"/>
      <c r="Y62" s="168">
        <v>100</v>
      </c>
      <c r="Z62" s="168"/>
      <c r="AA62" s="168"/>
      <c r="AB62" s="168"/>
      <c r="AC62" s="168"/>
      <c r="AD62" s="168">
        <v>0</v>
      </c>
      <c r="AE62" s="168"/>
      <c r="AF62" s="168"/>
      <c r="AG62" s="168"/>
      <c r="AH62" s="168"/>
      <c r="AI62" s="168">
        <v>100</v>
      </c>
      <c r="AJ62" s="168"/>
      <c r="AK62" s="168"/>
      <c r="AL62" s="168"/>
      <c r="AM62" s="168"/>
      <c r="AN62" s="168">
        <v>100</v>
      </c>
      <c r="AO62" s="168"/>
      <c r="AP62" s="168"/>
      <c r="AQ62" s="168"/>
      <c r="AR62" s="168"/>
      <c r="AS62" s="168">
        <v>0</v>
      </c>
      <c r="AT62" s="168"/>
      <c r="AU62" s="168"/>
      <c r="AV62" s="168"/>
      <c r="AW62" s="168"/>
      <c r="AX62" s="168">
        <v>100</v>
      </c>
      <c r="AY62" s="168"/>
      <c r="AZ62" s="168"/>
      <c r="BA62" s="168"/>
      <c r="BB62" s="168"/>
      <c r="BC62" s="43">
        <f t="shared" si="0"/>
        <v>0</v>
      </c>
      <c r="BD62" s="43"/>
      <c r="BE62" s="43"/>
      <c r="BF62" s="43"/>
      <c r="BG62" s="43"/>
      <c r="BH62" s="43">
        <f t="shared" si="1"/>
        <v>0</v>
      </c>
      <c r="BI62" s="43"/>
      <c r="BJ62" s="43"/>
      <c r="BK62" s="43"/>
      <c r="BL62" s="43"/>
      <c r="BM62" s="44">
        <f t="shared" si="4"/>
        <v>0</v>
      </c>
      <c r="BN62" s="44"/>
      <c r="BO62" s="44"/>
      <c r="BP62" s="44"/>
      <c r="BQ62" s="44"/>
      <c r="BR62" s="33"/>
      <c r="BS62" s="33"/>
      <c r="BT62" s="33"/>
      <c r="BU62" s="33"/>
      <c r="BV62" s="33"/>
      <c r="BW62" s="33"/>
      <c r="BX62" s="33"/>
      <c r="BY62" s="33"/>
      <c r="BZ62" s="34"/>
    </row>
    <row r="63" spans="1:78" s="35" customFormat="1" ht="27" customHeight="1" x14ac:dyDescent="0.25">
      <c r="A63" s="45">
        <v>21</v>
      </c>
      <c r="B63" s="45"/>
      <c r="C63" s="154" t="s">
        <v>86</v>
      </c>
      <c r="D63" s="155"/>
      <c r="E63" s="155"/>
      <c r="F63" s="155"/>
      <c r="G63" s="155"/>
      <c r="H63" s="155"/>
      <c r="I63" s="156"/>
      <c r="J63" s="46" t="s">
        <v>87</v>
      </c>
      <c r="K63" s="47"/>
      <c r="L63" s="47"/>
      <c r="M63" s="47"/>
      <c r="N63" s="47"/>
      <c r="O63" s="48"/>
      <c r="P63" s="48"/>
      <c r="Q63" s="48"/>
      <c r="R63" s="48"/>
      <c r="S63" s="48"/>
      <c r="T63" s="48"/>
      <c r="U63" s="48"/>
      <c r="V63" s="48"/>
      <c r="W63" s="48"/>
      <c r="X63" s="49"/>
      <c r="Y63" s="168">
        <v>100</v>
      </c>
      <c r="Z63" s="168"/>
      <c r="AA63" s="168"/>
      <c r="AB63" s="168"/>
      <c r="AC63" s="168"/>
      <c r="AD63" s="168">
        <v>0</v>
      </c>
      <c r="AE63" s="168"/>
      <c r="AF63" s="168"/>
      <c r="AG63" s="168"/>
      <c r="AH63" s="168"/>
      <c r="AI63" s="168">
        <v>100</v>
      </c>
      <c r="AJ63" s="168"/>
      <c r="AK63" s="168"/>
      <c r="AL63" s="168"/>
      <c r="AM63" s="168"/>
      <c r="AN63" s="168">
        <v>92</v>
      </c>
      <c r="AO63" s="168"/>
      <c r="AP63" s="168"/>
      <c r="AQ63" s="168"/>
      <c r="AR63" s="168"/>
      <c r="AS63" s="168">
        <v>0</v>
      </c>
      <c r="AT63" s="168"/>
      <c r="AU63" s="168"/>
      <c r="AV63" s="168"/>
      <c r="AW63" s="168"/>
      <c r="AX63" s="168">
        <v>92</v>
      </c>
      <c r="AY63" s="168"/>
      <c r="AZ63" s="168"/>
      <c r="BA63" s="168"/>
      <c r="BB63" s="168"/>
      <c r="BC63" s="43">
        <f t="shared" si="0"/>
        <v>-8</v>
      </c>
      <c r="BD63" s="43"/>
      <c r="BE63" s="43"/>
      <c r="BF63" s="43"/>
      <c r="BG63" s="43"/>
      <c r="BH63" s="43">
        <f t="shared" si="1"/>
        <v>0</v>
      </c>
      <c r="BI63" s="43"/>
      <c r="BJ63" s="43"/>
      <c r="BK63" s="43"/>
      <c r="BL63" s="43"/>
      <c r="BM63" s="44">
        <f t="shared" si="4"/>
        <v>-8</v>
      </c>
      <c r="BN63" s="44"/>
      <c r="BO63" s="44"/>
      <c r="BP63" s="44"/>
      <c r="BQ63" s="44"/>
      <c r="BR63" s="33"/>
      <c r="BS63" s="33"/>
      <c r="BT63" s="33"/>
      <c r="BU63" s="33"/>
      <c r="BV63" s="33"/>
      <c r="BW63" s="33"/>
      <c r="BX63" s="33"/>
      <c r="BY63" s="33"/>
      <c r="BZ63" s="34"/>
    </row>
    <row r="65" spans="1:69" s="10" customFormat="1" ht="15.95" customHeight="1" x14ac:dyDescent="0.2">
      <c r="A65" s="53" t="s">
        <v>61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</row>
    <row r="66" spans="1:69" s="10" customFormat="1" ht="75" customHeight="1" x14ac:dyDescent="0.2">
      <c r="A66" s="68" t="s">
        <v>89</v>
      </c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49"/>
      <c r="BQ66" s="149"/>
    </row>
    <row r="67" spans="1:69" ht="11.25" customHeight="1" x14ac:dyDescent="0.2">
      <c r="A67" s="5"/>
      <c r="B67" s="5"/>
      <c r="C67" s="5"/>
      <c r="D67" s="5"/>
      <c r="E67" s="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</row>
    <row r="68" spans="1:69" ht="12" customHeight="1" x14ac:dyDescent="0.2">
      <c r="A68" s="7" t="s">
        <v>32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</row>
    <row r="69" spans="1:69" ht="42.75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</row>
    <row r="70" spans="1:69" ht="42" hidden="1" customHeight="1" x14ac:dyDescent="0.25">
      <c r="A70" s="77" t="s">
        <v>41</v>
      </c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2"/>
      <c r="AO70" s="2"/>
      <c r="AP70" s="80" t="s">
        <v>42</v>
      </c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</row>
    <row r="71" spans="1:69" hidden="1" x14ac:dyDescent="0.2">
      <c r="W71" s="76" t="s">
        <v>6</v>
      </c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3"/>
      <c r="AO71" s="3"/>
      <c r="AP71" s="76" t="s">
        <v>7</v>
      </c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</row>
    <row r="72" spans="1:69" hidden="1" x14ac:dyDescent="0.2"/>
    <row r="73" spans="1:69" hidden="1" x14ac:dyDescent="0.2"/>
    <row r="74" spans="1:69" ht="27" hidden="1" customHeight="1" x14ac:dyDescent="0.25">
      <c r="A74" s="77" t="s">
        <v>45</v>
      </c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2"/>
      <c r="AO74" s="2"/>
      <c r="AP74" s="80" t="s">
        <v>46</v>
      </c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</row>
    <row r="75" spans="1:69" hidden="1" x14ac:dyDescent="0.2">
      <c r="W75" s="76" t="s">
        <v>6</v>
      </c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3"/>
      <c r="AO75" s="3"/>
      <c r="AP75" s="76" t="s">
        <v>7</v>
      </c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</row>
  </sheetData>
  <mergeCells count="417">
    <mergeCell ref="BH61:BL61"/>
    <mergeCell ref="BM61:BQ61"/>
    <mergeCell ref="A61:B61"/>
    <mergeCell ref="C61:I61"/>
    <mergeCell ref="Y61:AC61"/>
    <mergeCell ref="AD61:AH61"/>
    <mergeCell ref="AI61:AM61"/>
    <mergeCell ref="AN61:AR61"/>
    <mergeCell ref="AS61:AW61"/>
    <mergeCell ref="AX61:BB61"/>
    <mergeCell ref="BC61:BG61"/>
    <mergeCell ref="BH38:BL38"/>
    <mergeCell ref="BM38:BQ38"/>
    <mergeCell ref="J45:X45"/>
    <mergeCell ref="J46:X46"/>
    <mergeCell ref="C47:I47"/>
    <mergeCell ref="A54:B54"/>
    <mergeCell ref="A55:B55"/>
    <mergeCell ref="C48:I48"/>
    <mergeCell ref="C49:I49"/>
    <mergeCell ref="C50:I50"/>
    <mergeCell ref="C51:I51"/>
    <mergeCell ref="C52:I52"/>
    <mergeCell ref="J48:P48"/>
    <mergeCell ref="J49:P49"/>
    <mergeCell ref="J50:P50"/>
    <mergeCell ref="J51:P51"/>
    <mergeCell ref="C53:I53"/>
    <mergeCell ref="J53:X53"/>
    <mergeCell ref="C38:I38"/>
    <mergeCell ref="A38:B38"/>
    <mergeCell ref="Y38:AC38"/>
    <mergeCell ref="AD38:AH38"/>
    <mergeCell ref="AI38:AM38"/>
    <mergeCell ref="AN38:AR38"/>
    <mergeCell ref="AS38:AW38"/>
    <mergeCell ref="AX38:BB38"/>
    <mergeCell ref="BC38:BG38"/>
    <mergeCell ref="BM45:BQ45"/>
    <mergeCell ref="BM46:BQ46"/>
    <mergeCell ref="BM47:BQ47"/>
    <mergeCell ref="BM48:BQ48"/>
    <mergeCell ref="BM49:BQ49"/>
    <mergeCell ref="BM50:BQ50"/>
    <mergeCell ref="BM51:BQ51"/>
    <mergeCell ref="BM52:BQ52"/>
    <mergeCell ref="BM53:BQ53"/>
    <mergeCell ref="BH45:BL45"/>
    <mergeCell ref="BH46:BL46"/>
    <mergeCell ref="BH47:BL47"/>
    <mergeCell ref="BH48:BL48"/>
    <mergeCell ref="BH49:BL49"/>
    <mergeCell ref="BH50:BL50"/>
    <mergeCell ref="BH51:BL51"/>
    <mergeCell ref="BH52:BL52"/>
    <mergeCell ref="BH53:BL53"/>
    <mergeCell ref="BC45:BG45"/>
    <mergeCell ref="BC46:BG46"/>
    <mergeCell ref="BC47:BG47"/>
    <mergeCell ref="BC48:BG48"/>
    <mergeCell ref="BC49:BG49"/>
    <mergeCell ref="BC50:BG50"/>
    <mergeCell ref="BC51:BG51"/>
    <mergeCell ref="BC52:BG52"/>
    <mergeCell ref="BC53:BG53"/>
    <mergeCell ref="AX45:BB45"/>
    <mergeCell ref="AX46:BB46"/>
    <mergeCell ref="AX47:BB47"/>
    <mergeCell ref="AX48:BB48"/>
    <mergeCell ref="AX49:BB49"/>
    <mergeCell ref="AX50:BB50"/>
    <mergeCell ref="AX51:BB51"/>
    <mergeCell ref="AX52:BB52"/>
    <mergeCell ref="AX53:BB53"/>
    <mergeCell ref="AS45:AW45"/>
    <mergeCell ref="AS46:AW46"/>
    <mergeCell ref="AS47:AW47"/>
    <mergeCell ref="AS48:AW48"/>
    <mergeCell ref="AS49:AW49"/>
    <mergeCell ref="AS50:AW50"/>
    <mergeCell ref="AS51:AW51"/>
    <mergeCell ref="AS52:AW52"/>
    <mergeCell ref="AS53:AW53"/>
    <mergeCell ref="AN45:AR45"/>
    <mergeCell ref="AN46:AR46"/>
    <mergeCell ref="AN47:AR47"/>
    <mergeCell ref="AN48:AR48"/>
    <mergeCell ref="AN49:AR49"/>
    <mergeCell ref="AN50:AR50"/>
    <mergeCell ref="AN51:AR51"/>
    <mergeCell ref="AN52:AR52"/>
    <mergeCell ref="AN53:AR53"/>
    <mergeCell ref="AI45:AM45"/>
    <mergeCell ref="AI46:AM46"/>
    <mergeCell ref="AI47:AM47"/>
    <mergeCell ref="AI48:AM48"/>
    <mergeCell ref="AI49:AM49"/>
    <mergeCell ref="AI50:AM50"/>
    <mergeCell ref="AI51:AM51"/>
    <mergeCell ref="AI52:AM52"/>
    <mergeCell ref="AI53:AM53"/>
    <mergeCell ref="AD45:AH45"/>
    <mergeCell ref="AD46:AH46"/>
    <mergeCell ref="AD47:AH47"/>
    <mergeCell ref="AD48:AH48"/>
    <mergeCell ref="AD49:AH49"/>
    <mergeCell ref="AD50:AH50"/>
    <mergeCell ref="AD51:AH51"/>
    <mergeCell ref="AD52:AH52"/>
    <mergeCell ref="AD53:AH53"/>
    <mergeCell ref="C59:I59"/>
    <mergeCell ref="Y59:AC59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Y45:AC45"/>
    <mergeCell ref="Y46:AC46"/>
    <mergeCell ref="Y47:AC47"/>
    <mergeCell ref="Y48:AC48"/>
    <mergeCell ref="Y49:AC49"/>
    <mergeCell ref="Y50:AC50"/>
    <mergeCell ref="Y51:AC51"/>
    <mergeCell ref="Y52:AC52"/>
    <mergeCell ref="Y53:AC53"/>
    <mergeCell ref="C45:I45"/>
    <mergeCell ref="C46:I46"/>
    <mergeCell ref="AA22:AO23"/>
    <mergeCell ref="AP22:BC23"/>
    <mergeCell ref="AZ25:BC25"/>
    <mergeCell ref="BN25:BQ25"/>
    <mergeCell ref="A66:BQ66"/>
    <mergeCell ref="J43:X43"/>
    <mergeCell ref="J44:X44"/>
    <mergeCell ref="J54:X54"/>
    <mergeCell ref="J55:X55"/>
    <mergeCell ref="J57:X57"/>
    <mergeCell ref="J34:X35"/>
    <mergeCell ref="J36:X36"/>
    <mergeCell ref="J39:X39"/>
    <mergeCell ref="J40:X40"/>
    <mergeCell ref="J41:X41"/>
    <mergeCell ref="J42:X42"/>
    <mergeCell ref="AN60:AR60"/>
    <mergeCell ref="AS59:AW59"/>
    <mergeCell ref="AX59:BB59"/>
    <mergeCell ref="BC59:BG59"/>
    <mergeCell ref="BH59:BL59"/>
    <mergeCell ref="BM59:BQ59"/>
    <mergeCell ref="J59:X59"/>
    <mergeCell ref="A59:B59"/>
    <mergeCell ref="Y60:AC60"/>
    <mergeCell ref="J60:X60"/>
    <mergeCell ref="J62:X62"/>
    <mergeCell ref="AD60:AH60"/>
    <mergeCell ref="AI60:AM60"/>
    <mergeCell ref="BD22:BQ23"/>
    <mergeCell ref="BD24:BQ24"/>
    <mergeCell ref="BD26:BQ26"/>
    <mergeCell ref="BD27:BQ27"/>
    <mergeCell ref="AK25:AO25"/>
    <mergeCell ref="AF25:AJ25"/>
    <mergeCell ref="D28:Z28"/>
    <mergeCell ref="AA28:AO28"/>
    <mergeCell ref="AP28:BC28"/>
    <mergeCell ref="BD28:BQ28"/>
    <mergeCell ref="A22:Z23"/>
    <mergeCell ref="A24:Z24"/>
    <mergeCell ref="A26:Z26"/>
    <mergeCell ref="A27:Z27"/>
    <mergeCell ref="AA24:AO24"/>
    <mergeCell ref="AA26:AO26"/>
    <mergeCell ref="AA27:AO27"/>
    <mergeCell ref="AP24:BC24"/>
    <mergeCell ref="AP26:BC26"/>
    <mergeCell ref="AD59:AH59"/>
    <mergeCell ref="AI59:AM59"/>
    <mergeCell ref="AN59:AR59"/>
    <mergeCell ref="AS58:AW58"/>
    <mergeCell ref="AX58:BB58"/>
    <mergeCell ref="A5:BQ5"/>
    <mergeCell ref="BH62:BL62"/>
    <mergeCell ref="BM62:BQ62"/>
    <mergeCell ref="AD62:AH62"/>
    <mergeCell ref="AI62:AM62"/>
    <mergeCell ref="AN62:AR62"/>
    <mergeCell ref="AS62:AW62"/>
    <mergeCell ref="AX62:BB62"/>
    <mergeCell ref="BC62:BG62"/>
    <mergeCell ref="AS60:AW60"/>
    <mergeCell ref="AX60:BB60"/>
    <mergeCell ref="BC60:BG60"/>
    <mergeCell ref="BH60:BL60"/>
    <mergeCell ref="BM60:BQ60"/>
    <mergeCell ref="A62:B62"/>
    <mergeCell ref="C62:I62"/>
    <mergeCell ref="Y62:AC62"/>
    <mergeCell ref="A60:B60"/>
    <mergeCell ref="C60:I60"/>
    <mergeCell ref="BC58:BG58"/>
    <mergeCell ref="BH58:BL58"/>
    <mergeCell ref="BM58:BQ58"/>
    <mergeCell ref="A58:B58"/>
    <mergeCell ref="C58:I58"/>
    <mergeCell ref="Y58:AC58"/>
    <mergeCell ref="AD58:AH58"/>
    <mergeCell ref="AI58:AM58"/>
    <mergeCell ref="AN58:AR58"/>
    <mergeCell ref="J58:X58"/>
    <mergeCell ref="AS57:AW57"/>
    <mergeCell ref="AX57:BB57"/>
    <mergeCell ref="BC57:BG57"/>
    <mergeCell ref="BH57:BL57"/>
    <mergeCell ref="BM57:BQ57"/>
    <mergeCell ref="A57:B57"/>
    <mergeCell ref="C57:I57"/>
    <mergeCell ref="Y57:AC57"/>
    <mergeCell ref="AD57:AH57"/>
    <mergeCell ref="AI57:AM57"/>
    <mergeCell ref="AN57:AR57"/>
    <mergeCell ref="AS55:AW55"/>
    <mergeCell ref="AX55:BB55"/>
    <mergeCell ref="BC55:BG55"/>
    <mergeCell ref="BH55:BL55"/>
    <mergeCell ref="BM55:BQ55"/>
    <mergeCell ref="C55:I55"/>
    <mergeCell ref="Y55:AC55"/>
    <mergeCell ref="AD55:AH55"/>
    <mergeCell ref="AI55:AM55"/>
    <mergeCell ref="AN55:AR55"/>
    <mergeCell ref="AS54:AW54"/>
    <mergeCell ref="AX54:BB54"/>
    <mergeCell ref="BC54:BG54"/>
    <mergeCell ref="BH54:BL54"/>
    <mergeCell ref="BM54:BQ54"/>
    <mergeCell ref="C54:I54"/>
    <mergeCell ref="Y54:AC54"/>
    <mergeCell ref="AD54:AH54"/>
    <mergeCell ref="AI54:AM54"/>
    <mergeCell ref="AN54:AR54"/>
    <mergeCell ref="A44:B44"/>
    <mergeCell ref="C44:I44"/>
    <mergeCell ref="Y44:AC44"/>
    <mergeCell ref="AD44:AH44"/>
    <mergeCell ref="A43:B43"/>
    <mergeCell ref="C43:I43"/>
    <mergeCell ref="Y43:AC43"/>
    <mergeCell ref="AD43:AH43"/>
    <mergeCell ref="BH43:BL43"/>
    <mergeCell ref="BM43:BQ43"/>
    <mergeCell ref="AS43:AW43"/>
    <mergeCell ref="AS44:AW44"/>
    <mergeCell ref="AX44:BB44"/>
    <mergeCell ref="BC44:BG44"/>
    <mergeCell ref="BH44:BL44"/>
    <mergeCell ref="BM44:BQ44"/>
    <mergeCell ref="AI44:AM44"/>
    <mergeCell ref="AN44:AR44"/>
    <mergeCell ref="AX43:BB43"/>
    <mergeCell ref="BC43:BG43"/>
    <mergeCell ref="AI43:AM43"/>
    <mergeCell ref="AN43:AR43"/>
    <mergeCell ref="BC39:BG39"/>
    <mergeCell ref="BM40:BQ40"/>
    <mergeCell ref="A40:B40"/>
    <mergeCell ref="C40:I40"/>
    <mergeCell ref="Y40:AC40"/>
    <mergeCell ref="AD40:AH40"/>
    <mergeCell ref="AI40:AM40"/>
    <mergeCell ref="AN40:AR40"/>
    <mergeCell ref="AS40:AW40"/>
    <mergeCell ref="AX40:BB40"/>
    <mergeCell ref="BC40:BG40"/>
    <mergeCell ref="BH40:BL40"/>
    <mergeCell ref="AS42:AW42"/>
    <mergeCell ref="AX42:BB42"/>
    <mergeCell ref="BC42:BG42"/>
    <mergeCell ref="BH42:BL42"/>
    <mergeCell ref="BM42:BQ42"/>
    <mergeCell ref="A41:B41"/>
    <mergeCell ref="C41:I41"/>
    <mergeCell ref="Y41:AC41"/>
    <mergeCell ref="Y42:AC42"/>
    <mergeCell ref="AD42:AH42"/>
    <mergeCell ref="AI42:AM42"/>
    <mergeCell ref="AN42:AR42"/>
    <mergeCell ref="AD41:AH41"/>
    <mergeCell ref="AI41:AM41"/>
    <mergeCell ref="AN41:AR41"/>
    <mergeCell ref="AS41:AW41"/>
    <mergeCell ref="AX41:BB41"/>
    <mergeCell ref="BM41:BQ41"/>
    <mergeCell ref="A42:B42"/>
    <mergeCell ref="C42:I42"/>
    <mergeCell ref="AD35:AH35"/>
    <mergeCell ref="AN35:AR35"/>
    <mergeCell ref="AX36:BB36"/>
    <mergeCell ref="AS36:AW36"/>
    <mergeCell ref="AS39:AW39"/>
    <mergeCell ref="AX39:BB39"/>
    <mergeCell ref="AN36:AR36"/>
    <mergeCell ref="AX35:BB35"/>
    <mergeCell ref="AS35:AW35"/>
    <mergeCell ref="AD39:AH39"/>
    <mergeCell ref="AI39:AM39"/>
    <mergeCell ref="AN39:AR39"/>
    <mergeCell ref="BI25:BM25"/>
    <mergeCell ref="BD25:BH25"/>
    <mergeCell ref="AN34:BB34"/>
    <mergeCell ref="BC34:BQ34"/>
    <mergeCell ref="BC36:BG36"/>
    <mergeCell ref="BH36:BL36"/>
    <mergeCell ref="BM36:BQ36"/>
    <mergeCell ref="AP25:AT25"/>
    <mergeCell ref="BM37:BQ37"/>
    <mergeCell ref="AP27:BC27"/>
    <mergeCell ref="C25:Z25"/>
    <mergeCell ref="AA25:AE25"/>
    <mergeCell ref="A70:V70"/>
    <mergeCell ref="W70:AM70"/>
    <mergeCell ref="AP70:BH70"/>
    <mergeCell ref="C36:I36"/>
    <mergeCell ref="A36:B36"/>
    <mergeCell ref="A32:BQ32"/>
    <mergeCell ref="AI35:AM35"/>
    <mergeCell ref="Y35:AC35"/>
    <mergeCell ref="AD37:AH37"/>
    <mergeCell ref="AI36:AM36"/>
    <mergeCell ref="Y34:AM34"/>
    <mergeCell ref="Y36:AC36"/>
    <mergeCell ref="AD36:AH36"/>
    <mergeCell ref="BM35:BQ35"/>
    <mergeCell ref="BH35:BL35"/>
    <mergeCell ref="BC35:BG35"/>
    <mergeCell ref="BM39:BQ39"/>
    <mergeCell ref="A65:BL65"/>
    <mergeCell ref="A34:B35"/>
    <mergeCell ref="C34:I35"/>
    <mergeCell ref="A25:B25"/>
    <mergeCell ref="AU25:AY25"/>
    <mergeCell ref="AP75:BH75"/>
    <mergeCell ref="A74:V74"/>
    <mergeCell ref="W74:AM74"/>
    <mergeCell ref="AP74:BH74"/>
    <mergeCell ref="W75:AM75"/>
    <mergeCell ref="A37:B37"/>
    <mergeCell ref="C37:I37"/>
    <mergeCell ref="J37:N37"/>
    <mergeCell ref="O37:X37"/>
    <mergeCell ref="Y37:AC37"/>
    <mergeCell ref="AX37:BB37"/>
    <mergeCell ref="BH37:BL37"/>
    <mergeCell ref="BC37:BG37"/>
    <mergeCell ref="AP71:BH71"/>
    <mergeCell ref="W71:AM71"/>
    <mergeCell ref="AI37:AM37"/>
    <mergeCell ref="AN37:AR37"/>
    <mergeCell ref="AS37:AW37"/>
    <mergeCell ref="BH41:BL41"/>
    <mergeCell ref="A39:B39"/>
    <mergeCell ref="C39:I39"/>
    <mergeCell ref="Y39:AC39"/>
    <mergeCell ref="BH39:BL39"/>
    <mergeCell ref="BC41:BG41"/>
    <mergeCell ref="A2:BL2"/>
    <mergeCell ref="A3:BL3"/>
    <mergeCell ref="A4:BL4"/>
    <mergeCell ref="A10:BL10"/>
    <mergeCell ref="A16:F16"/>
    <mergeCell ref="G16:BL16"/>
    <mergeCell ref="A21:BQ21"/>
    <mergeCell ref="A20:BQ20"/>
    <mergeCell ref="A18:F18"/>
    <mergeCell ref="G18:BL18"/>
    <mergeCell ref="B8:L8"/>
    <mergeCell ref="N8:Y8"/>
    <mergeCell ref="AA8:AI8"/>
    <mergeCell ref="AK8:BC8"/>
    <mergeCell ref="AA7:BL7"/>
    <mergeCell ref="B12:Z12"/>
    <mergeCell ref="BE8:BL8"/>
    <mergeCell ref="B7:L7"/>
    <mergeCell ref="N7:Y7"/>
    <mergeCell ref="A13:BL13"/>
    <mergeCell ref="A15:F15"/>
    <mergeCell ref="G15:BL15"/>
    <mergeCell ref="A17:F17"/>
    <mergeCell ref="G17:BL17"/>
    <mergeCell ref="BC56:BG56"/>
    <mergeCell ref="BH56:BL56"/>
    <mergeCell ref="BM56:BQ56"/>
    <mergeCell ref="A63:B63"/>
    <mergeCell ref="C63:I63"/>
    <mergeCell ref="J63:X63"/>
    <mergeCell ref="Y63:AC63"/>
    <mergeCell ref="AD63:AH63"/>
    <mergeCell ref="AI63:AM63"/>
    <mergeCell ref="AN63:AR63"/>
    <mergeCell ref="AS63:AW63"/>
    <mergeCell ref="AX63:BB63"/>
    <mergeCell ref="BC63:BG63"/>
    <mergeCell ref="BH63:BL63"/>
    <mergeCell ref="BM63:BQ63"/>
    <mergeCell ref="A56:B56"/>
    <mergeCell ref="C56:I56"/>
    <mergeCell ref="J56:X56"/>
    <mergeCell ref="Y56:AC56"/>
    <mergeCell ref="AD56:AH56"/>
    <mergeCell ref="AI56:AM56"/>
    <mergeCell ref="AN56:AR56"/>
    <mergeCell ref="AS56:AW56"/>
    <mergeCell ref="AX56:BB56"/>
  </mergeCells>
  <phoneticPr fontId="0" type="noConversion"/>
  <conditionalFormatting sqref="A41:B41">
    <cfRule type="cellIs" dxfId="80" priority="82" stopIfTrue="1" operator="equal">
      <formula>0</formula>
    </cfRule>
  </conditionalFormatting>
  <conditionalFormatting sqref="A42:B42">
    <cfRule type="cellIs" dxfId="78" priority="80" stopIfTrue="1" operator="equal">
      <formula>0</formula>
    </cfRule>
  </conditionalFormatting>
  <conditionalFormatting sqref="A39:B39">
    <cfRule type="cellIs" dxfId="77" priority="76" stopIfTrue="1" operator="equal">
      <formula>0</formula>
    </cfRule>
  </conditionalFormatting>
  <conditionalFormatting sqref="A40:B40">
    <cfRule type="cellIs" dxfId="76" priority="72" stopIfTrue="1" operator="equal">
      <formula>0</formula>
    </cfRule>
  </conditionalFormatting>
  <conditionalFormatting sqref="A43:B43">
    <cfRule type="cellIs" dxfId="74" priority="66" stopIfTrue="1" operator="equal">
      <formula>0</formula>
    </cfRule>
  </conditionalFormatting>
  <conditionalFormatting sqref="A44:B53">
    <cfRule type="cellIs" dxfId="72" priority="64" stopIfTrue="1" operator="equal">
      <formula>0</formula>
    </cfRule>
  </conditionalFormatting>
  <conditionalFormatting sqref="A54:B54">
    <cfRule type="cellIs" dxfId="71" priority="60" stopIfTrue="1" operator="equal">
      <formula>0</formula>
    </cfRule>
  </conditionalFormatting>
  <conditionalFormatting sqref="A55:B55">
    <cfRule type="cellIs" dxfId="68" priority="56" stopIfTrue="1" operator="equal">
      <formula>0</formula>
    </cfRule>
  </conditionalFormatting>
  <conditionalFormatting sqref="A57:B57">
    <cfRule type="cellIs" dxfId="66" priority="52" stopIfTrue="1" operator="equal">
      <formula>0</formula>
    </cfRule>
  </conditionalFormatting>
  <conditionalFormatting sqref="A58:B58">
    <cfRule type="cellIs" dxfId="64" priority="48" stopIfTrue="1" operator="equal">
      <formula>0</formula>
    </cfRule>
  </conditionalFormatting>
  <conditionalFormatting sqref="A59:B59">
    <cfRule type="cellIs" dxfId="63" priority="44" stopIfTrue="1" operator="equal">
      <formula>0</formula>
    </cfRule>
  </conditionalFormatting>
  <conditionalFormatting sqref="A60:B60">
    <cfRule type="cellIs" dxfId="60" priority="40" stopIfTrue="1" operator="equal">
      <formula>0</formula>
    </cfRule>
  </conditionalFormatting>
  <conditionalFormatting sqref="A62:B62">
    <cfRule type="cellIs" dxfId="58" priority="38" stopIfTrue="1" operator="equal">
      <formula>0</formula>
    </cfRule>
  </conditionalFormatting>
  <conditionalFormatting sqref="C40">
    <cfRule type="cellIs" dxfId="57" priority="89" stopIfTrue="1" operator="equal">
      <formula>#REF!</formula>
    </cfRule>
  </conditionalFormatting>
  <conditionalFormatting sqref="C39">
    <cfRule type="cellIs" dxfId="56" priority="90" stopIfTrue="1" operator="equal">
      <formula>#REF!</formula>
    </cfRule>
  </conditionalFormatting>
  <conditionalFormatting sqref="A56:B56">
    <cfRule type="cellIs" dxfId="54" priority="28" stopIfTrue="1" operator="equal">
      <formula>0</formula>
    </cfRule>
  </conditionalFormatting>
  <conditionalFormatting sqref="A63:B63">
    <cfRule type="cellIs" dxfId="52" priority="26" stopIfTrue="1" operator="equal">
      <formula>0</formula>
    </cfRule>
  </conditionalFormatting>
  <conditionalFormatting sqref="C46">
    <cfRule type="cellIs" dxfId="51" priority="19" stopIfTrue="1" operator="equal">
      <formula>$C45</formula>
    </cfRule>
  </conditionalFormatting>
  <conditionalFormatting sqref="C60">
    <cfRule type="cellIs" dxfId="50" priority="5" stopIfTrue="1" operator="equal">
      <formula>$C59</formula>
    </cfRule>
  </conditionalFormatting>
  <conditionalFormatting sqref="C41">
    <cfRule type="cellIs" dxfId="45" priority="24" stopIfTrue="1" operator="equal">
      <formula>$C40</formula>
    </cfRule>
  </conditionalFormatting>
  <conditionalFormatting sqref="C42">
    <cfRule type="cellIs" dxfId="44" priority="23" stopIfTrue="1" operator="equal">
      <formula>$C41</formula>
    </cfRule>
  </conditionalFormatting>
  <conditionalFormatting sqref="C43">
    <cfRule type="cellIs" dxfId="43" priority="22" stopIfTrue="1" operator="equal">
      <formula>$C42</formula>
    </cfRule>
  </conditionalFormatting>
  <conditionalFormatting sqref="C44">
    <cfRule type="cellIs" dxfId="42" priority="21" stopIfTrue="1" operator="equal">
      <formula>$C43</formula>
    </cfRule>
  </conditionalFormatting>
  <conditionalFormatting sqref="C45">
    <cfRule type="cellIs" dxfId="41" priority="20" stopIfTrue="1" operator="equal">
      <formula>$C44</formula>
    </cfRule>
  </conditionalFormatting>
  <conditionalFormatting sqref="C47">
    <cfRule type="cellIs" dxfId="36" priority="18" stopIfTrue="1" operator="equal">
      <formula>$C46</formula>
    </cfRule>
  </conditionalFormatting>
  <conditionalFormatting sqref="C48">
    <cfRule type="cellIs" dxfId="31" priority="17" stopIfTrue="1" operator="equal">
      <formula>$C47</formula>
    </cfRule>
  </conditionalFormatting>
  <conditionalFormatting sqref="C49">
    <cfRule type="cellIs" dxfId="30" priority="16" stopIfTrue="1" operator="equal">
      <formula>$C48</formula>
    </cfRule>
  </conditionalFormatting>
  <conditionalFormatting sqref="C50">
    <cfRule type="cellIs" dxfId="29" priority="15" stopIfTrue="1" operator="equal">
      <formula>$C49</formula>
    </cfRule>
  </conditionalFormatting>
  <conditionalFormatting sqref="C51">
    <cfRule type="cellIs" dxfId="28" priority="14" stopIfTrue="1" operator="equal">
      <formula>$C50</formula>
    </cfRule>
  </conditionalFormatting>
  <conditionalFormatting sqref="C52">
    <cfRule type="cellIs" dxfId="26" priority="13" stopIfTrue="1" operator="equal">
      <formula>$C51</formula>
    </cfRule>
  </conditionalFormatting>
  <conditionalFormatting sqref="C53">
    <cfRule type="cellIs" dxfId="17" priority="12" stopIfTrue="1" operator="equal">
      <formula>$C52</formula>
    </cfRule>
  </conditionalFormatting>
  <conditionalFormatting sqref="C54">
    <cfRule type="cellIs" dxfId="16" priority="11" stopIfTrue="1" operator="equal">
      <formula>$C53</formula>
    </cfRule>
  </conditionalFormatting>
  <conditionalFormatting sqref="C55">
    <cfRule type="cellIs" dxfId="15" priority="10" stopIfTrue="1" operator="equal">
      <formula>$C54</formula>
    </cfRule>
  </conditionalFormatting>
  <conditionalFormatting sqref="C56">
    <cfRule type="cellIs" dxfId="14" priority="9" stopIfTrue="1" operator="equal">
      <formula>$C55</formula>
    </cfRule>
  </conditionalFormatting>
  <conditionalFormatting sqref="C57">
    <cfRule type="cellIs" dxfId="13" priority="8" stopIfTrue="1" operator="equal">
      <formula>$C56</formula>
    </cfRule>
  </conditionalFormatting>
  <conditionalFormatting sqref="C58">
    <cfRule type="cellIs" dxfId="12" priority="7" stopIfTrue="1" operator="equal">
      <formula>$C57</formula>
    </cfRule>
  </conditionalFormatting>
  <conditionalFormatting sqref="C59">
    <cfRule type="cellIs" dxfId="11" priority="6" stopIfTrue="1" operator="equal">
      <formula>$C58</formula>
    </cfRule>
  </conditionalFormatting>
  <conditionalFormatting sqref="A61:B61">
    <cfRule type="cellIs" dxfId="7" priority="4" stopIfTrue="1" operator="equal">
      <formula>0</formula>
    </cfRule>
  </conditionalFormatting>
  <conditionalFormatting sqref="C61">
    <cfRule type="cellIs" dxfId="5" priority="3" stopIfTrue="1" operator="equal">
      <formula>$C60</formula>
    </cfRule>
  </conditionalFormatting>
  <conditionalFormatting sqref="C62">
    <cfRule type="cellIs" dxfId="3" priority="2" stopIfTrue="1" operator="equal">
      <formula>$C61</formula>
    </cfRule>
  </conditionalFormatting>
  <conditionalFormatting sqref="C63">
    <cfRule type="cellIs" dxfId="1" priority="1" stopIfTrue="1" operator="equal">
      <formula>$C62</formula>
    </cfRule>
  </conditionalFormatting>
  <pageMargins left="0.11811023622047245" right="0.11811023622047245" top="0.19685039370078741" bottom="0.19685039370078741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2025-03-18T10:20:28Z</cp:lastPrinted>
  <dcterms:created xsi:type="dcterms:W3CDTF">2016-08-10T10:53:25Z</dcterms:created>
  <dcterms:modified xsi:type="dcterms:W3CDTF">2025-03-18T10:20:30Z</dcterms:modified>
</cp:coreProperties>
</file>